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X:\SMARTDISK\AFU\"/>
    </mc:Choice>
  </mc:AlternateContent>
  <workbookProtection lockStructure="1"/>
  <bookViews>
    <workbookView xWindow="-120" yWindow="-120" windowWidth="24240" windowHeight="13140"/>
  </bookViews>
  <sheets>
    <sheet name="Сводная" sheetId="7" r:id="rId1"/>
    <sheet name="BOM_FU7.4_MB.27_RF.20" sheetId="1" state="hidden" r:id="rId2"/>
    <sheet name="Ссылки и коментарии" sheetId="2" state="hidden" r:id="rId3"/>
    <sheet name="Лист2" sheetId="4" state="hidden" r:id="rId4"/>
  </sheets>
  <definedNames>
    <definedName name="_xlnm._FilterDatabase" localSheetId="1" hidden="1">BOM_FU7.4_MB.27_RF.20!$A$1:$N$1069</definedName>
    <definedName name="_xlnm._FilterDatabase" localSheetId="3" hidden="1">Лист2!$A$3:$A$829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L197" i="7" l="1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9" i="7"/>
  <c r="L230" i="7"/>
  <c r="L231" i="7"/>
  <c r="L232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3" i="7"/>
  <c r="L294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9" i="7"/>
  <c r="L310" i="7"/>
  <c r="L311" i="7"/>
  <c r="L312" i="7"/>
  <c r="L313" i="7"/>
  <c r="L314" i="7"/>
  <c r="L315" i="7"/>
  <c r="L316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2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5" i="7"/>
  <c r="L6" i="7"/>
  <c r="L8" i="7"/>
  <c r="L9" i="7"/>
  <c r="L10" i="7"/>
  <c r="L4" i="7"/>
  <c r="J233" i="7"/>
  <c r="J178" i="7"/>
  <c r="J144" i="7"/>
  <c r="J11" i="7"/>
  <c r="J116" i="7"/>
</calcChain>
</file>

<file path=xl/sharedStrings.xml><?xml version="1.0" encoding="utf-8"?>
<sst xmlns="http://schemas.openxmlformats.org/spreadsheetml/2006/main" count="9090" uniqueCount="1178">
  <si>
    <t>Блок</t>
  </si>
  <si>
    <t>Элемент</t>
  </si>
  <si>
    <t>Наим.на схеме элемента</t>
  </si>
  <si>
    <t>Параметр элемента</t>
  </si>
  <si>
    <t>Тип</t>
  </si>
  <si>
    <t>Факт</t>
  </si>
  <si>
    <t>Комментарий</t>
  </si>
  <si>
    <t>Footprint</t>
  </si>
  <si>
    <t>LibRef</t>
  </si>
  <si>
    <t>Где куплено</t>
  </si>
  <si>
    <t>Ссылка/описание</t>
  </si>
  <si>
    <t>Цена заказа</t>
  </si>
  <si>
    <t>Шт. в заказе</t>
  </si>
  <si>
    <t>MOTHERBOARD_rev27</t>
  </si>
  <si>
    <t>CON</t>
  </si>
  <si>
    <t>BOOT</t>
  </si>
  <si>
    <t>(CONN HOUSING 2POS 1.25MM)</t>
  </si>
  <si>
    <t>51022-0200 (CONN HOUSING 2POS 1.25MM)</t>
  </si>
  <si>
    <t>51022-0200</t>
  </si>
  <si>
    <t>SPEAKER</t>
  </si>
  <si>
    <t>FRONT-UNIT-7INCH_rev4</t>
  </si>
  <si>
    <t>R</t>
  </si>
  <si>
    <t>R27</t>
  </si>
  <si>
    <t>0</t>
  </si>
  <si>
    <t>0805</t>
  </si>
  <si>
    <t>RES_0805</t>
  </si>
  <si>
    <t>R28</t>
  </si>
  <si>
    <t>R29</t>
  </si>
  <si>
    <t>RF-UNIT_rev20</t>
  </si>
  <si>
    <t>R34</t>
  </si>
  <si>
    <t>1206</t>
  </si>
  <si>
    <t>RES_1206</t>
  </si>
  <si>
    <t>R38</t>
  </si>
  <si>
    <t>R49</t>
  </si>
  <si>
    <t>R50</t>
  </si>
  <si>
    <t>L</t>
  </si>
  <si>
    <t>L34</t>
  </si>
  <si>
    <t>0.0082uH</t>
  </si>
  <si>
    <t>IND_0805</t>
  </si>
  <si>
    <t>L35</t>
  </si>
  <si>
    <t>L36</t>
  </si>
  <si>
    <t>L48</t>
  </si>
  <si>
    <t>0.022uH</t>
  </si>
  <si>
    <t>L2</t>
  </si>
  <si>
    <t>0.082uH</t>
  </si>
  <si>
    <t>L41</t>
  </si>
  <si>
    <t>C</t>
  </si>
  <si>
    <t>C12</t>
  </si>
  <si>
    <t>0.1 мкф</t>
  </si>
  <si>
    <t/>
  </si>
  <si>
    <t>CH0805C</t>
  </si>
  <si>
    <t>Capacitor</t>
  </si>
  <si>
    <t>L42</t>
  </si>
  <si>
    <t>0.15uH</t>
  </si>
  <si>
    <t>L5</t>
  </si>
  <si>
    <t>L6</t>
  </si>
  <si>
    <t>L3</t>
  </si>
  <si>
    <t>0.1uH</t>
  </si>
  <si>
    <t>L40</t>
  </si>
  <si>
    <t>L46</t>
  </si>
  <si>
    <t>0.22uH</t>
  </si>
  <si>
    <t>IND_1206</t>
  </si>
  <si>
    <t>L1</t>
  </si>
  <si>
    <t>0.27uH</t>
  </si>
  <si>
    <t>L7</t>
  </si>
  <si>
    <t>L10</t>
  </si>
  <si>
    <t>0.33uH</t>
  </si>
  <si>
    <t>L11</t>
  </si>
  <si>
    <t>L8</t>
  </si>
  <si>
    <t>L15</t>
  </si>
  <si>
    <t>0.47uH</t>
  </si>
  <si>
    <t>L4</t>
  </si>
  <si>
    <t>L12</t>
  </si>
  <si>
    <t>0.56uH</t>
  </si>
  <si>
    <t>L16</t>
  </si>
  <si>
    <t>L20</t>
  </si>
  <si>
    <t>0.68uH</t>
  </si>
  <si>
    <t>L13</t>
  </si>
  <si>
    <t>0.82uH</t>
  </si>
  <si>
    <t>L21</t>
  </si>
  <si>
    <t>R3</t>
  </si>
  <si>
    <t>0/NONE</t>
  </si>
  <si>
    <t>By used crystal</t>
  </si>
  <si>
    <t>R53</t>
  </si>
  <si>
    <t>1.2k</t>
  </si>
  <si>
    <t>C62</t>
  </si>
  <si>
    <t>1.2nF</t>
  </si>
  <si>
    <t>CAP_0805</t>
  </si>
  <si>
    <t>C74</t>
  </si>
  <si>
    <t>R16</t>
  </si>
  <si>
    <t>1.5k</t>
  </si>
  <si>
    <t>R66</t>
  </si>
  <si>
    <t>C61</t>
  </si>
  <si>
    <t>1.5nF</t>
  </si>
  <si>
    <t>L14</t>
  </si>
  <si>
    <t>1.5uH</t>
  </si>
  <si>
    <t>L18</t>
  </si>
  <si>
    <t>L25</t>
  </si>
  <si>
    <t>C92</t>
  </si>
  <si>
    <t>1.8n*100V (1n8 100V )</t>
  </si>
  <si>
    <t>CAP_1206</t>
  </si>
  <si>
    <t>C94</t>
  </si>
  <si>
    <t>C105</t>
  </si>
  <si>
    <t>1.8n*100V (1n8)</t>
  </si>
  <si>
    <t>L19</t>
  </si>
  <si>
    <t>1.8uH</t>
  </si>
  <si>
    <t>L26</t>
  </si>
  <si>
    <t>TRN</t>
  </si>
  <si>
    <t>T6</t>
  </si>
  <si>
    <t>1:1 (OLD ADT1-1 (TC1-1T))</t>
  </si>
  <si>
    <t>RF Transformer</t>
  </si>
  <si>
    <t>TRANSF_ACORE</t>
  </si>
  <si>
    <t>T5</t>
  </si>
  <si>
    <t>1:1 (OLD ADT1-6T (TC1-1T))</t>
  </si>
  <si>
    <t>TRANSF_ACORE2</t>
  </si>
  <si>
    <t>T3</t>
  </si>
  <si>
    <t>1:1+1 ADT1-6T</t>
  </si>
  <si>
    <t>Transformer</t>
  </si>
  <si>
    <t>T4</t>
  </si>
  <si>
    <t>1:4 ADT4-6T</t>
  </si>
  <si>
    <t>RF Transformer (OLD ADT4-6T (TC4-1T))</t>
  </si>
  <si>
    <t>R68</t>
  </si>
  <si>
    <t>10</t>
  </si>
  <si>
    <t>0603</t>
  </si>
  <si>
    <t>RES_0603</t>
  </si>
  <si>
    <t>R69</t>
  </si>
  <si>
    <t>100</t>
  </si>
  <si>
    <t>CH0805R</t>
  </si>
  <si>
    <t>Resistor</t>
  </si>
  <si>
    <t>R35</t>
  </si>
  <si>
    <t>C5</t>
  </si>
  <si>
    <t>1000uF</t>
  </si>
  <si>
    <t>TH-electrolyt</t>
  </si>
  <si>
    <t>??? CAP250RP - CAPPR-6.35/8.9</t>
  </si>
  <si>
    <t>CAPPR-6.35/8.9</t>
  </si>
  <si>
    <t>CAP250RP</t>
  </si>
  <si>
    <t>C1</t>
  </si>
  <si>
    <t>100nF</t>
  </si>
  <si>
    <t>C14</t>
  </si>
  <si>
    <t>C15</t>
  </si>
  <si>
    <t>C16</t>
  </si>
  <si>
    <t>C4</t>
  </si>
  <si>
    <t>C7</t>
  </si>
  <si>
    <t>C107</t>
  </si>
  <si>
    <t>C112</t>
  </si>
  <si>
    <t>C113</t>
  </si>
  <si>
    <t>C114</t>
  </si>
  <si>
    <t>C115</t>
  </si>
  <si>
    <t>C117</t>
  </si>
  <si>
    <t>C118</t>
  </si>
  <si>
    <t>C120</t>
  </si>
  <si>
    <t>C123</t>
  </si>
  <si>
    <t>C124</t>
  </si>
  <si>
    <t>C134</t>
  </si>
  <si>
    <t>C135</t>
  </si>
  <si>
    <t>C19</t>
  </si>
  <si>
    <t>C21</t>
  </si>
  <si>
    <t>C23</t>
  </si>
  <si>
    <t>C3</t>
  </si>
  <si>
    <t>C31</t>
  </si>
  <si>
    <t>C44</t>
  </si>
  <si>
    <t>C45</t>
  </si>
  <si>
    <t>C46</t>
  </si>
  <si>
    <t>C47</t>
  </si>
  <si>
    <t>C48</t>
  </si>
  <si>
    <t>C49</t>
  </si>
  <si>
    <t>C51</t>
  </si>
  <si>
    <t>C53</t>
  </si>
  <si>
    <t>C56</t>
  </si>
  <si>
    <t>C57</t>
  </si>
  <si>
    <t>C59</t>
  </si>
  <si>
    <t>C6</t>
  </si>
  <si>
    <t>C65</t>
  </si>
  <si>
    <t>C67</t>
  </si>
  <si>
    <t>C69</t>
  </si>
  <si>
    <t>C70</t>
  </si>
  <si>
    <t>C71</t>
  </si>
  <si>
    <t>C72</t>
  </si>
  <si>
    <t>C73</t>
  </si>
  <si>
    <t>C76</t>
  </si>
  <si>
    <t>C78</t>
  </si>
  <si>
    <t>C79</t>
  </si>
  <si>
    <t>C81</t>
  </si>
  <si>
    <t>C82</t>
  </si>
  <si>
    <t>C83</t>
  </si>
  <si>
    <t>C84</t>
  </si>
  <si>
    <t>C86</t>
  </si>
  <si>
    <t>C87</t>
  </si>
  <si>
    <t>C88</t>
  </si>
  <si>
    <t>C89</t>
  </si>
  <si>
    <t>C9</t>
  </si>
  <si>
    <t>C91</t>
  </si>
  <si>
    <t>C93</t>
  </si>
  <si>
    <t>C95</t>
  </si>
  <si>
    <t>C98</t>
  </si>
  <si>
    <t>C99</t>
  </si>
  <si>
    <t>C111</t>
  </si>
  <si>
    <t>C116</t>
  </si>
  <si>
    <t>C130</t>
  </si>
  <si>
    <t>C131</t>
  </si>
  <si>
    <t>6-0805_M</t>
  </si>
  <si>
    <t>C133</t>
  </si>
  <si>
    <t>C136</t>
  </si>
  <si>
    <t>C137</t>
  </si>
  <si>
    <t>C139</t>
  </si>
  <si>
    <t>C140</t>
  </si>
  <si>
    <t>C141</t>
  </si>
  <si>
    <t>C142</t>
  </si>
  <si>
    <t>C2</t>
  </si>
  <si>
    <t>C38</t>
  </si>
  <si>
    <t>C80</t>
  </si>
  <si>
    <t>C127</t>
  </si>
  <si>
    <t>100p</t>
  </si>
  <si>
    <t>C132</t>
  </si>
  <si>
    <t>100pF</t>
  </si>
  <si>
    <t>C22</t>
  </si>
  <si>
    <t>100uH</t>
  </si>
  <si>
    <t>14-1210</t>
  </si>
  <si>
    <t>R1</t>
  </si>
  <si>
    <t>10k</t>
  </si>
  <si>
    <t>R10</t>
  </si>
  <si>
    <t>R13</t>
  </si>
  <si>
    <t>R24</t>
  </si>
  <si>
    <t>R30</t>
  </si>
  <si>
    <t>R31</t>
  </si>
  <si>
    <t>R32</t>
  </si>
  <si>
    <t>R33</t>
  </si>
  <si>
    <t>R36</t>
  </si>
  <si>
    <t>R37</t>
  </si>
  <si>
    <t>R39</t>
  </si>
  <si>
    <t>R46</t>
  </si>
  <si>
    <t>R47</t>
  </si>
  <si>
    <t>R48</t>
  </si>
  <si>
    <t>R56</t>
  </si>
  <si>
    <t>R57</t>
  </si>
  <si>
    <t>RESC2013X60X40NL20T25</t>
  </si>
  <si>
    <t>CMP-2001-00626-1</t>
  </si>
  <si>
    <t>C17</t>
  </si>
  <si>
    <t>10n</t>
  </si>
  <si>
    <t>C18</t>
  </si>
  <si>
    <t>C63</t>
  </si>
  <si>
    <t>C121</t>
  </si>
  <si>
    <t>10pF</t>
  </si>
  <si>
    <t>C40</t>
  </si>
  <si>
    <t>10uF</t>
  </si>
  <si>
    <t>C41</t>
  </si>
  <si>
    <t>C50</t>
  </si>
  <si>
    <t>C52</t>
  </si>
  <si>
    <t>C64</t>
  </si>
  <si>
    <t>C0805</t>
  </si>
  <si>
    <t>C66</t>
  </si>
  <si>
    <t>C68</t>
  </si>
  <si>
    <t>C75</t>
  </si>
  <si>
    <t>10uF (??? 10uF*10V)</t>
  </si>
  <si>
    <t>EEEFC_sizeB (??? корпус типа B (3528: 3.5*2.8*1.9))</t>
  </si>
  <si>
    <t>EEEFC_sizeB</t>
  </si>
  <si>
    <t>C77</t>
  </si>
  <si>
    <t>C85</t>
  </si>
  <si>
    <t>C129</t>
  </si>
  <si>
    <t>10uF 25V</t>
  </si>
  <si>
    <t>корпус типа B (3528: 3.5*2.8*1.9) / CAPAE_5.3x5.3h6.1</t>
  </si>
  <si>
    <t>CAPAE_5.3x5.3h6.1</t>
  </si>
  <si>
    <t>C54</t>
  </si>
  <si>
    <t>10uF 9V (??? 10uF*10V)</t>
  </si>
  <si>
    <t>корпус типа B (3528: 3.5*2.8*1.9) / CAPAE_4.3x4.3h5.4</t>
  </si>
  <si>
    <t>CAPAE_4.3x4.3h5.4</t>
  </si>
  <si>
    <t>C60</t>
  </si>
  <si>
    <t>C20</t>
  </si>
  <si>
    <t>10uF*10V (10uF 10V)</t>
  </si>
  <si>
    <t>корпус типа B (3528: 3.5*2.8*1.9) (CAPAE_4.3x4.3h5.4)</t>
  </si>
  <si>
    <t>C24</t>
  </si>
  <si>
    <t>C32</t>
  </si>
  <si>
    <t>C8</t>
  </si>
  <si>
    <t>OSC</t>
  </si>
  <si>
    <t>XG2</t>
  </si>
  <si>
    <t>12.288Mhz TCXO 3.3v TTL/CMOS (set other freq in fpga code) (OLD FOX924B-12.288 (581L128X2ITT, ECS-TXO-3225-122.8-TR))</t>
  </si>
  <si>
    <t>Crystal or Oscillator (OLD FOX924B-12.288, Кварцевый генератор с термокомпенсацией, 12.288 МГц, 2.5 млн-, SMD, 5мм x 3.2мм, HCMOS, 3.3 В)</t>
  </si>
  <si>
    <t>581L200X2ITT</t>
  </si>
  <si>
    <t>120</t>
  </si>
  <si>
    <t>R2</t>
  </si>
  <si>
    <t>120k+100k</t>
  </si>
  <si>
    <t>39k</t>
  </si>
  <si>
    <t>56k</t>
  </si>
  <si>
    <t>C10</t>
  </si>
  <si>
    <t>120pF</t>
  </si>
  <si>
    <t>C90</t>
  </si>
  <si>
    <t>XG1</t>
  </si>
  <si>
    <t>122.88Mhz (OLD NV7050SA (VG-4513CA-122.8800M-GGCT3))</t>
  </si>
  <si>
    <t>NV7050SA</t>
  </si>
  <si>
    <t>R20</t>
  </si>
  <si>
    <t>127</t>
  </si>
  <si>
    <t>R21</t>
  </si>
  <si>
    <t>C103</t>
  </si>
  <si>
    <t>12pF</t>
  </si>
  <si>
    <t>150pF</t>
  </si>
  <si>
    <t>18</t>
  </si>
  <si>
    <t>C33</t>
  </si>
  <si>
    <t>180pF</t>
  </si>
  <si>
    <t>C34</t>
  </si>
  <si>
    <t>18pF</t>
  </si>
  <si>
    <t>22</t>
  </si>
  <si>
    <t>C125</t>
  </si>
  <si>
    <t>R12</t>
  </si>
  <si>
    <t>1k</t>
  </si>
  <si>
    <t>R14</t>
  </si>
  <si>
    <t>R15</t>
  </si>
  <si>
    <t>R19</t>
  </si>
  <si>
    <t>R25</t>
  </si>
  <si>
    <t>R26</t>
  </si>
  <si>
    <t>R42</t>
  </si>
  <si>
    <t>R43</t>
  </si>
  <si>
    <t>R65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</si>
  <si>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</si>
  <si>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</si>
  <si>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</si>
  <si>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</si>
  <si>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</si>
  <si>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</si>
  <si>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</si>
  <si>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</si>
  <si>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</si>
  <si>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</si>
  <si>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</si>
  <si>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</si>
  <si>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</si>
  <si>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</si>
  <si>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</si>
  <si>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R6</t>
  </si>
  <si>
    <t>1k (PTV09A-4225F-B102) ptv09a-4225f-b102</t>
  </si>
  <si>
    <t>PTV09A-4225F-B102, 1 кОм, Резистор переменный - Adjustable Resistor PTV09</t>
  </si>
  <si>
    <t>PTV09</t>
  </si>
  <si>
    <t>R7</t>
  </si>
  <si>
    <t>1m</t>
  </si>
  <si>
    <t>1n</t>
  </si>
  <si>
    <t>C122</t>
  </si>
  <si>
    <t>VD</t>
  </si>
  <si>
    <t>D4</t>
  </si>
  <si>
    <t>1N4148</t>
  </si>
  <si>
    <t>1N4148,133, Диод 100В 150мА [DO-35]</t>
  </si>
  <si>
    <t>D2</t>
  </si>
  <si>
    <t>1n4148w</t>
  </si>
  <si>
    <t>Диод SOD3716X135N 1n4148w</t>
  </si>
  <si>
    <t>SOD3716X135N</t>
  </si>
  <si>
    <t>D3</t>
  </si>
  <si>
    <t>1nF</t>
  </si>
  <si>
    <t>1uF</t>
  </si>
  <si>
    <t>C102</t>
  </si>
  <si>
    <t>C11</t>
  </si>
  <si>
    <t>C119</t>
  </si>
  <si>
    <t>C13</t>
  </si>
  <si>
    <t>C126</t>
  </si>
  <si>
    <t>C128</t>
  </si>
  <si>
    <t>C25</t>
  </si>
  <si>
    <t>1uF 10V</t>
  </si>
  <si>
    <t>C26</t>
  </si>
  <si>
    <t>C29</t>
  </si>
  <si>
    <t>L17</t>
  </si>
  <si>
    <t>1uH</t>
  </si>
  <si>
    <t>L9</t>
  </si>
  <si>
    <t>2.2uF</t>
  </si>
  <si>
    <t>2.2uF 100V</t>
  </si>
  <si>
    <t>L22</t>
  </si>
  <si>
    <t>2.2uH</t>
  </si>
  <si>
    <t>L30</t>
  </si>
  <si>
    <t>L31</t>
  </si>
  <si>
    <t>C37</t>
  </si>
  <si>
    <t>2.7n</t>
  </si>
  <si>
    <t>L23</t>
  </si>
  <si>
    <t>2.7uH</t>
  </si>
  <si>
    <t>L27</t>
  </si>
  <si>
    <t>R52</t>
  </si>
  <si>
    <t>200</t>
  </si>
  <si>
    <t>R40</t>
  </si>
  <si>
    <t>R54</t>
  </si>
  <si>
    <t>R58</t>
  </si>
  <si>
    <t>C27</t>
  </si>
  <si>
    <t>220pF</t>
  </si>
  <si>
    <t>C28</t>
  </si>
  <si>
    <t>C30</t>
  </si>
  <si>
    <t>220uF 10V</t>
  </si>
  <si>
    <t>корпус типа B (3528: 3.5*2.8*1.9) 'CAPAE_4.3x4.3h5.4</t>
  </si>
  <si>
    <t>EEEFC_sizeС</t>
  </si>
  <si>
    <t>C42</t>
  </si>
  <si>
    <t>22pF</t>
  </si>
  <si>
    <t>C43</t>
  </si>
  <si>
    <t>22uF (22uF*10V ???)</t>
  </si>
  <si>
    <t>корпус типа B (3528: 3.5*2.8*1.9) ??? / EEEFC_sizeB</t>
  </si>
  <si>
    <t>TC_1411</t>
  </si>
  <si>
    <t>TC3528-1411</t>
  </si>
  <si>
    <t>22uF*10V (22uF 10V)</t>
  </si>
  <si>
    <t>CAPAE_4.3x4.3h5.4 (корпус типа B (3528: 3.5*2.8*1.9))</t>
  </si>
  <si>
    <t>CAPAE_4.3x4.3h5.4 (корпус типа С (6032: 6.0*3.2*2.5mm))</t>
  </si>
  <si>
    <t>IC</t>
  </si>
  <si>
    <t>U9</t>
  </si>
  <si>
    <t>25P80</t>
  </si>
  <si>
    <t>25P80 (OLD M25P80-VMP6TG, Микросхема памяти FLASH 8M SPI 75MHZ [VDFPN-8])</t>
  </si>
  <si>
    <t>270pF</t>
  </si>
  <si>
    <t>C104</t>
  </si>
  <si>
    <t>27pF</t>
  </si>
  <si>
    <t>C55</t>
  </si>
  <si>
    <t>R17</t>
  </si>
  <si>
    <t>2k</t>
  </si>
  <si>
    <t>R18</t>
  </si>
  <si>
    <t>L39</t>
  </si>
  <si>
    <t>2uH</t>
  </si>
  <si>
    <t>L47</t>
  </si>
  <si>
    <t>3.3k</t>
  </si>
  <si>
    <t>3.3nF</t>
  </si>
  <si>
    <t>3.3uH</t>
  </si>
  <si>
    <t>1812</t>
  </si>
  <si>
    <t>IND_1812</t>
  </si>
  <si>
    <t>L28</t>
  </si>
  <si>
    <t>300</t>
  </si>
  <si>
    <t>330</t>
  </si>
  <si>
    <t>30k</t>
  </si>
  <si>
    <t>R4</t>
  </si>
  <si>
    <t>R5</t>
  </si>
  <si>
    <t>R8</t>
  </si>
  <si>
    <t>R41</t>
  </si>
  <si>
    <t>R45</t>
  </si>
  <si>
    <t>R70</t>
  </si>
  <si>
    <t>R61</t>
  </si>
  <si>
    <t>330pF</t>
  </si>
  <si>
    <t>33pF</t>
  </si>
  <si>
    <t>C101</t>
  </si>
  <si>
    <t>39pF</t>
  </si>
  <si>
    <t>4.7k</t>
  </si>
  <si>
    <t>R11</t>
  </si>
  <si>
    <t>R22</t>
  </si>
  <si>
    <t>R23</t>
  </si>
  <si>
    <t>R9</t>
  </si>
  <si>
    <t>4.7uF 16V</t>
  </si>
  <si>
    <t>??? корпус типа С (6032: 6.0*3.2*2.5mm) - CAPAE_6.6x6.6h5.4</t>
  </si>
  <si>
    <t>CAPAE-6.6x6.6h5.4</t>
  </si>
  <si>
    <t>CAPAE_6.6x6.6h5.4</t>
  </si>
  <si>
    <t>L24</t>
  </si>
  <si>
    <t>4.7uH</t>
  </si>
  <si>
    <t>470p</t>
  </si>
  <si>
    <t>470pF</t>
  </si>
  <si>
    <t>470pf</t>
  </si>
  <si>
    <t>C36</t>
  </si>
  <si>
    <t>47k</t>
  </si>
  <si>
    <t>C110</t>
  </si>
  <si>
    <t>47pF</t>
  </si>
  <si>
    <t>47uF - (47uF*25V ???)</t>
  </si>
  <si>
    <t>(??? - корпус типа С (6032: 6.0*3.2*2.5mm)) / CAPAE_6.6x6.6h5.4</t>
  </si>
  <si>
    <t>R62</t>
  </si>
  <si>
    <t>5.6</t>
  </si>
  <si>
    <t>R63</t>
  </si>
  <si>
    <t>5.6k</t>
  </si>
  <si>
    <t>R51</t>
  </si>
  <si>
    <t>L29</t>
  </si>
  <si>
    <t>5.6uH</t>
  </si>
  <si>
    <t>R55</t>
  </si>
  <si>
    <t>50</t>
  </si>
  <si>
    <t>510</t>
  </si>
  <si>
    <t>470</t>
  </si>
  <si>
    <t>AMP1_PWR</t>
  </si>
  <si>
    <t>AMP2_PWR</t>
  </si>
  <si>
    <t>FAN_OUT</t>
  </si>
  <si>
    <t>51p</t>
  </si>
  <si>
    <t>51pF</t>
  </si>
  <si>
    <t>R44</t>
  </si>
  <si>
    <t>56</t>
  </si>
  <si>
    <t>R67</t>
  </si>
  <si>
    <t>560</t>
  </si>
  <si>
    <t>C35</t>
  </si>
  <si>
    <t>560pF</t>
  </si>
  <si>
    <t>L32</t>
  </si>
  <si>
    <t>6.8uH</t>
  </si>
  <si>
    <t>61pF</t>
  </si>
  <si>
    <t>680</t>
  </si>
  <si>
    <t>680pF</t>
  </si>
  <si>
    <t>C106</t>
  </si>
  <si>
    <t>L44</t>
  </si>
  <si>
    <t>68nH (ПЭВ-0.5, D=5мм, 3,5вит)</t>
  </si>
  <si>
    <t>IND_FERRITE_CORE_1</t>
  </si>
  <si>
    <t>IND_FERRITE_CORE</t>
  </si>
  <si>
    <t>L45</t>
  </si>
  <si>
    <t>68pF</t>
  </si>
  <si>
    <t>C108</t>
  </si>
  <si>
    <t>6pF</t>
  </si>
  <si>
    <t>C39</t>
  </si>
  <si>
    <t>7.5p</t>
  </si>
  <si>
    <t>R59</t>
  </si>
  <si>
    <t>750</t>
  </si>
  <si>
    <t>R60</t>
  </si>
  <si>
    <t>75pF</t>
  </si>
  <si>
    <t>8.2n</t>
  </si>
  <si>
    <t>CAPC2013X94X50LL20T25</t>
  </si>
  <si>
    <t>CMP-2007-04444-1</t>
  </si>
  <si>
    <t>8.2nF</t>
  </si>
  <si>
    <t>L33</t>
  </si>
  <si>
    <t>8.2uH</t>
  </si>
  <si>
    <t>82.5</t>
  </si>
  <si>
    <t>C58</t>
  </si>
  <si>
    <t>820pF</t>
  </si>
  <si>
    <t>8T M2000HM 10*6*5</t>
  </si>
  <si>
    <t>Rutrof</t>
  </si>
  <si>
    <t>TRANSF_ICORE</t>
  </si>
  <si>
    <t>Y1</t>
  </si>
  <si>
    <t>ABS25-32.768KHZ-6-T</t>
  </si>
  <si>
    <t>ABS25-32.768KHZ-6-T, 32.768kHz Crystal Unit ±30ppm SMD 4-Pin 8 x 3.8 x 2.5mm</t>
  </si>
  <si>
    <t>ABS25</t>
  </si>
  <si>
    <t>T1</t>
  </si>
  <si>
    <t>ACP3225-501-2P-T</t>
  </si>
  <si>
    <t>ACP3225-501-2P-T, 2 А, 60 В, 1210, Фильтр ЭМП</t>
  </si>
  <si>
    <t>J10</t>
  </si>
  <si>
    <t>ADC</t>
  </si>
  <si>
    <t>SMA</t>
  </si>
  <si>
    <t>31-5431</t>
  </si>
  <si>
    <t>J2</t>
  </si>
  <si>
    <t>U15</t>
  </si>
  <si>
    <t>ADG904BRUZ-R</t>
  </si>
  <si>
    <t>IC MULTIPLEXER 4X1 20TSSOP</t>
  </si>
  <si>
    <t>SOP65P640X120-20N</t>
  </si>
  <si>
    <t>U16</t>
  </si>
  <si>
    <t>U17</t>
  </si>
  <si>
    <t>U4</t>
  </si>
  <si>
    <t>U10</t>
  </si>
  <si>
    <t>ADG918BRMZ</t>
  </si>
  <si>
    <t>ADG918BRMZ, Широкополосной коммутатор, 1.65В…2.75В, однополюсный переключатель на два направления</t>
  </si>
  <si>
    <t>SOP65P490X110-8N</t>
  </si>
  <si>
    <t>U11</t>
  </si>
  <si>
    <t>U12</t>
  </si>
  <si>
    <t>U13</t>
  </si>
  <si>
    <t>U14</t>
  </si>
  <si>
    <t>U8</t>
  </si>
  <si>
    <t>ADJ-1k (3362P-1k old)</t>
  </si>
  <si>
    <t>306J (3362P 1K – подстроечный резистор - old)</t>
  </si>
  <si>
    <t>306J</t>
  </si>
  <si>
    <t>AMS1117-1V2</t>
  </si>
  <si>
    <t>Стабилизатор напряжения AMS1117-1.2 (1.2В, 800мА) (AMS1117-1V2 old)</t>
  </si>
  <si>
    <t>AMS1117</t>
  </si>
  <si>
    <t>AMS1117-2V5</t>
  </si>
  <si>
    <t>AMS1117-2.5, Линейный регулятор с малым падением напряжения, 800мА, 2.5В, [SOT-223] (AMS1117-2V5 old)</t>
  </si>
  <si>
    <t>U6</t>
  </si>
  <si>
    <t>AMS1117-5</t>
  </si>
  <si>
    <t>AMS1117-5.0, регулятор напряжения 0.8А 5В SOT-223 (AMS1117-5 old)</t>
  </si>
  <si>
    <t>J1</t>
  </si>
  <si>
    <t>ANT1</t>
  </si>
  <si>
    <t>J5</t>
  </si>
  <si>
    <t>ANT2</t>
  </si>
  <si>
    <t>REL</t>
  </si>
  <si>
    <t>K1</t>
  </si>
  <si>
    <t>Axicom V23079 (OLD Axicom V23079-D1003-B301 (12V))</t>
  </si>
  <si>
    <t>Axicom V23079 (OLD 5-1393788-7, V23079D1003B301, Реле 12VDC 2пер. 5А/250VAC)</t>
  </si>
  <si>
    <t>V23079</t>
  </si>
  <si>
    <t>Axicom V23079</t>
  </si>
  <si>
    <t>B82464Z4103M000, 10uH</t>
  </si>
  <si>
    <t>B82464Z4</t>
  </si>
  <si>
    <t>L37</t>
  </si>
  <si>
    <t>B82472G6103M000 (7*7mm, 10uH)</t>
  </si>
  <si>
    <t>B82472G6103M000, 10 мкГн, 1.9 А, 7X 7, Катушка индуктивности SMD</t>
  </si>
  <si>
    <t>L38</t>
  </si>
  <si>
    <t>L43</t>
  </si>
  <si>
    <t>D1</t>
  </si>
  <si>
    <t>BAT46JFILM</t>
  </si>
  <si>
    <t>BAT46JFILM, Диод Шоттки 100В 0.15А [SOD-323]</t>
  </si>
  <si>
    <t>SOD2513X117N</t>
  </si>
  <si>
    <t>BAT54C</t>
  </si>
  <si>
    <t>BAT54C, Диод Шоттки, 2 диода, общий катод, 30В, 0.2А [SOT-23]</t>
  </si>
  <si>
    <t>D24</t>
  </si>
  <si>
    <t>BAV99</t>
  </si>
  <si>
    <t>BAV99,215, Диодная сборка, 2 диода, последовательные, 100В, 215мА [SOT-23-3]</t>
  </si>
  <si>
    <t>SOT23</t>
  </si>
  <si>
    <t>BNX016-01</t>
  </si>
  <si>
    <t>BNX016-01, 25В 15А 40дБ, LC фильтр</t>
  </si>
  <si>
    <t>VT</t>
  </si>
  <si>
    <t>Q2</t>
  </si>
  <si>
    <t>BSS123</t>
  </si>
  <si>
    <t>BSS123, Транзистор, N-канал 100В 170мА [SOT-23] /N-Channel Logic Level Enhancement Mode Field Effect Transistor, 1.7 V, -55 to 150 degC, 3-Pin SOT-23, RoHS, Tape and Reel</t>
  </si>
  <si>
    <t>FAIR-SOT23-3_V</t>
  </si>
  <si>
    <t>CMP-2000-04934-1</t>
  </si>
  <si>
    <t>Q6</t>
  </si>
  <si>
    <t>Q7</t>
  </si>
  <si>
    <t>Q8</t>
  </si>
  <si>
    <t>B1</t>
  </si>
  <si>
    <t>CR1220 + KLS5-CR1220-01 (battery holder)</t>
  </si>
  <si>
    <t>BR1632A/FA</t>
  </si>
  <si>
    <t>KLS5-CR1220-01</t>
  </si>
  <si>
    <t>J9</t>
  </si>
  <si>
    <t>DAC</t>
  </si>
  <si>
    <t>DAC_OUT</t>
  </si>
  <si>
    <t>DAC5674IPHP</t>
  </si>
  <si>
    <t>DAC5674IPHP, DAC 1-CH Segment 14-bit 48-Pin HTQFP EP Tray</t>
  </si>
  <si>
    <t>QFP50P900X900X100-49N</t>
  </si>
  <si>
    <t>DM3AT-SF-PEJM5</t>
  </si>
  <si>
    <t>(OLD microSD slot) Connector</t>
  </si>
  <si>
    <t>DM3ATSFPEJM5</t>
  </si>
  <si>
    <t>EP4CE22E22C8N (Cyclone-IV)</t>
  </si>
  <si>
    <t>FPGA - Программируемая вентильная матрица</t>
  </si>
  <si>
    <t>QFP144-20-2222A</t>
  </si>
  <si>
    <t>EP4CE22E22C8N</t>
  </si>
  <si>
    <t>BLK</t>
  </si>
  <si>
    <t>ESP-1</t>
  </si>
  <si>
    <t>ESP-01 ESP8266</t>
  </si>
  <si>
    <t>ESP-01 ESP8266 (OLD WiFi-module ESP-01)</t>
  </si>
  <si>
    <t>J3</t>
  </si>
  <si>
    <t>EXTERNAL</t>
  </si>
  <si>
    <t>2*5 PIN (OLD Molex 90131-0126 (2*5pin))</t>
  </si>
  <si>
    <t>90131-0126</t>
  </si>
  <si>
    <t>FB</t>
  </si>
  <si>
    <t>Ferrite bead on conductor</t>
  </si>
  <si>
    <t>IND_FERRITE_BEAD</t>
  </si>
  <si>
    <t>FPC-45P-0.5mm (OLD FH12S-45S-0.5SH(55))</t>
  </si>
  <si>
    <t>FH12S-45S-0.5SH(55), FFC / FPC разъем, 0.5 мм, 45 контакт(-ов), Гнездо, Серия FH12, Поверхностный Монтаж, Низ</t>
  </si>
  <si>
    <t>FH12S45S05SH60</t>
  </si>
  <si>
    <t>FH12S-45S-0.5SH_55_</t>
  </si>
  <si>
    <t>J6</t>
  </si>
  <si>
    <t>J7</t>
  </si>
  <si>
    <t>FROM_EXT_AMP</t>
  </si>
  <si>
    <t>TRANCIEVER CASE</t>
  </si>
  <si>
    <t>CASE</t>
  </si>
  <si>
    <t>BTN_S1</t>
  </si>
  <si>
    <t>G62 для 6*6 мм,</t>
  </si>
  <si>
    <t>черная пластиковая крышка G62 для 6*6 мм,</t>
  </si>
  <si>
    <t>BTN_S10</t>
  </si>
  <si>
    <t>BTN_S11</t>
  </si>
  <si>
    <t>BTN_S12</t>
  </si>
  <si>
    <t>BTN_S2</t>
  </si>
  <si>
    <t>BTN_S3</t>
  </si>
  <si>
    <t>BTN_S4</t>
  </si>
  <si>
    <t>BTN_S5</t>
  </si>
  <si>
    <t>BTN_S6</t>
  </si>
  <si>
    <t>BTN_S7</t>
  </si>
  <si>
    <t>BTN_S8</t>
  </si>
  <si>
    <t>BTN_S9</t>
  </si>
  <si>
    <t>Y2</t>
  </si>
  <si>
    <t>HC-49S, 8MHz</t>
  </si>
  <si>
    <t>ECS-200-20-1 (OLD 8.000 МГц (усечен.) HC-49S (US), Кварцевый резонатор)</t>
  </si>
  <si>
    <t>ECS-200-20-1</t>
  </si>
  <si>
    <t>JTAG_FPGA</t>
  </si>
  <si>
    <t>IDC-10MS (2*5pin)</t>
  </si>
  <si>
    <t>BH-10 (DS1013-10S) (IDC-10MS), Вилка на плату прямая 10 конт. 2.54мм</t>
  </si>
  <si>
    <t>IDC10</t>
  </si>
  <si>
    <t>JTAG_STM32</t>
  </si>
  <si>
    <t>Q1</t>
  </si>
  <si>
    <t>IRFR9024NPBF</t>
  </si>
  <si>
    <t>IRFR9024NPBF, Транзистор, Р-канал 55В 11А</t>
  </si>
  <si>
    <t>ONSC-DPAK-3-369C-01_V</t>
  </si>
  <si>
    <t>CMP-1058-00387-1</t>
  </si>
  <si>
    <t>IRLML9301</t>
  </si>
  <si>
    <t>Транзистор: P-MOSFET; полевой; logic level; -30В; -3,6А; 1,3Вт / 'MOSFET</t>
  </si>
  <si>
    <t>MOSFET_ENH_PD</t>
  </si>
  <si>
    <t>Q5</t>
  </si>
  <si>
    <t>IN1</t>
  </si>
  <si>
    <t>JX2</t>
  </si>
  <si>
    <t>MOTHERBOARD1</t>
  </si>
  <si>
    <t>RF-UNIT1</t>
  </si>
  <si>
    <t>13.8V</t>
  </si>
  <si>
    <t>J8</t>
  </si>
  <si>
    <t xml:space="preserve">HEADER, VERTICAL, 2POS, 1ROW; Series:-;; HEADER, VERTICAL, 2POS, 1ROW; Series:-; Pitch Spacing:3.5mm; No. of Rows:1; No. of Contacts:2; Gender:Header; Contact Termination:Through Hole Vertical; Contact Plating:Tin; Contact Material:Copper Alloy </t>
  </si>
  <si>
    <t>1986717-2</t>
  </si>
  <si>
    <t>KTY81/120</t>
  </si>
  <si>
    <t>KTY81/120,112, Датчик температуры -55…+150°C, Rпри25°C=1кОм±2%, [SOD-70] / Integrated Circuit</t>
  </si>
  <si>
    <t>TO254P420X460X770-2P</t>
  </si>
  <si>
    <t>KTY81_110</t>
  </si>
  <si>
    <t>U1</t>
  </si>
  <si>
    <t>LCD-RA8875</t>
  </si>
  <si>
    <t>LCD-RA8875, with G911 touchscreen</t>
  </si>
  <si>
    <t>LD1117-1.8</t>
  </si>
  <si>
    <t>LT1117CST-1.8</t>
  </si>
  <si>
    <t>LT1117CST-3.3</t>
  </si>
  <si>
    <t>LD1117-3.3</t>
  </si>
  <si>
    <t>U18</t>
  </si>
  <si>
    <t>U2</t>
  </si>
  <si>
    <t>LD3985</t>
  </si>
  <si>
    <t>LD3985 (old LD3985M33)</t>
  </si>
  <si>
    <t>LM1085-3.3</t>
  </si>
  <si>
    <t>??? LM1085ISX-3.3/NOPB, LDO регулятор +3.3В 3А [TO-263-3]</t>
  </si>
  <si>
    <t>U5</t>
  </si>
  <si>
    <t>LT1117IST-ADJ</t>
  </si>
  <si>
    <t>LM1117GS-ADJ, LDO регулятор напряжения 1.25-13.8В SOT-223 (LM1117MP)</t>
  </si>
  <si>
    <t>LTC2208CUP</t>
  </si>
  <si>
    <t>Analog to Digital Converter, 16 bit, 130 MSPS, Single, 3.135 V, 3.465 V, QFN</t>
  </si>
  <si>
    <t>LTC6400IUD-20#PBF</t>
  </si>
  <si>
    <t>Single Channel, Low Noise, Low Distortion Differential ADC Driver for 300 MHz IF, 1800 MHz Typical GBW, 4500 V/us Typical SR, 2.85 to 3.5 V, 16-Pin QFN (UD-16), Industrial, Pb-Free (Old LTC6400IUD-20#PBF, SP Amp DIFF AMP Single 3.5V 16-Pin QFN EP Tube)</t>
  </si>
  <si>
    <t>LT-UD-16_N</t>
  </si>
  <si>
    <t>CMP-0359-03855-2</t>
  </si>
  <si>
    <t>U3</t>
  </si>
  <si>
    <t>MCP3008-I/SL</t>
  </si>
  <si>
    <t>MCP3008-I/SL, АЦП, восьмиканальный, 10 бит, 200 К выборок/с, однополярный, 2.7 В, 5.5 В, [SOIC-16]</t>
  </si>
  <si>
    <t>MCP6001UT (MCP6001UT-I/OT old)</t>
  </si>
  <si>
    <t>MCP6001UT-I/OT, Операционный усилитель, одиночный, 1 усилитель, 1 МГц, 0.6 В/мкс, 1.8В до 6В, [SOT-23-5]</t>
  </si>
  <si>
    <t>SOT23-5</t>
  </si>
  <si>
    <t>MCP6001UT_1</t>
  </si>
  <si>
    <t>FUS</t>
  </si>
  <si>
    <t>F2</t>
  </si>
  <si>
    <t>MF-MSMF110_16-2</t>
  </si>
  <si>
    <t>MF-MSMF110/16-2, 1.1 А, Предохранитель самовосстанавливающийся, MultiFuse SMD</t>
  </si>
  <si>
    <t>FUSC4632X85N</t>
  </si>
  <si>
    <t>MIC_OUT1</t>
  </si>
  <si>
    <t>MIC_OUT (CONN HOUSING 2POS 1.25MM)</t>
  </si>
  <si>
    <t>MIС_IN2</t>
  </si>
  <si>
    <t>MIС_IN2(CONN HOUSING 2POS 1.25MM)</t>
  </si>
  <si>
    <t>J4</t>
  </si>
  <si>
    <t>MOTHERBOARD</t>
  </si>
  <si>
    <t>NONE</t>
  </si>
  <si>
    <t>U20</t>
  </si>
  <si>
    <t>OPA2673IRGVT</t>
  </si>
  <si>
    <t>OPA2673IRGVT, Операционный усилитель, 2 Усилителя, 600 МГц, 3000 В/мкс, ± 3.5В до ± 6.5В, QFN, 16 вывод(-ов)</t>
  </si>
  <si>
    <t>QFN65P400X400X100-17N-D</t>
  </si>
  <si>
    <t>BTN</t>
  </si>
  <si>
    <t>ENCODER_MAIN1</t>
  </si>
  <si>
    <t>OPTICAL ENCODER</t>
  </si>
  <si>
    <t>360 импульсный инкрементный фотоэлемент 6 мм вал AB двухфазный постоянный ток 5-24 в 600 импульсный кодировщик NPN выход с открытым коллектором</t>
  </si>
  <si>
    <t>644456-4</t>
  </si>
  <si>
    <t>PAM8406</t>
  </si>
  <si>
    <t>(OLD PAM8406DR, Аудиоусилитель) PAM8406</t>
  </si>
  <si>
    <t>PAM8403</t>
  </si>
  <si>
    <t>PE4302</t>
  </si>
  <si>
    <t>50 -RF Digital Attenuator 6-bit, 31.5 dB, DC - 4.0 GHz</t>
  </si>
  <si>
    <t>QFN50P400X400X90-21N</t>
  </si>
  <si>
    <t>PE4312C-Z</t>
  </si>
  <si>
    <t>ENC1</t>
  </si>
  <si>
    <t>PEC12</t>
  </si>
  <si>
    <t>PEC12 Выключатель замыкающий с приводом нажатием кнопки, поворотный датчик, переключатель кода/EC11/аудио цифровой потенциометр, с переключателем, 5Pin, Длина ручки 20 мм</t>
  </si>
  <si>
    <t>Q4</t>
  </si>
  <si>
    <t>PGA-103+</t>
  </si>
  <si>
    <t>LNA Minicircuits PGA-103+ / 'MOSFET</t>
  </si>
  <si>
    <t>SOT89</t>
  </si>
  <si>
    <t>PJ-3,5 (OLD PJ-392)</t>
  </si>
  <si>
    <t>Гнездо PJ-392 3.5mm stereo</t>
  </si>
  <si>
    <t>Audio-PJ-392</t>
  </si>
  <si>
    <t>PJ-3,5</t>
  </si>
  <si>
    <t>S1</t>
  </si>
  <si>
    <t>PTS645SK50LFS</t>
  </si>
  <si>
    <t>Тактильные переключатели Switch Tact 6Mm Mom Spst H=5.0Mm</t>
  </si>
  <si>
    <t>PTS-6-S</t>
  </si>
  <si>
    <t>S10</t>
  </si>
  <si>
    <t>S11</t>
  </si>
  <si>
    <t>S12</t>
  </si>
  <si>
    <t>S2</t>
  </si>
  <si>
    <t>S3</t>
  </si>
  <si>
    <t>S4</t>
  </si>
  <si>
    <t>S5</t>
  </si>
  <si>
    <t>S6</t>
  </si>
  <si>
    <t>S7</t>
  </si>
  <si>
    <t>S8</t>
  </si>
  <si>
    <t>S9</t>
  </si>
  <si>
    <t>X1</t>
  </si>
  <si>
    <t>PTT (PLS-6)</t>
  </si>
  <si>
    <t>PLS-6</t>
  </si>
  <si>
    <t>вилка штыревая 2.54мм 1x6 прям.</t>
  </si>
  <si>
    <t>CON: PLS-6</t>
  </si>
  <si>
    <t>6-Connector</t>
  </si>
  <si>
    <t>X2</t>
  </si>
  <si>
    <t>PTT_IN</t>
  </si>
  <si>
    <t>PTT_IN (CONN HOUSING 2POS 1.25MM)</t>
  </si>
  <si>
    <t>51022-0200 (CONN HOUSING 2POS 1.25MM) не</t>
  </si>
  <si>
    <t>PTT_OUT1</t>
  </si>
  <si>
    <t>PTT_OUT (CONN HOUSING 2POS 1.25MM)</t>
  </si>
  <si>
    <t>RD07MVS1</t>
  </si>
  <si>
    <t>RD07MVS1, Транзистор, ВЧ, 175МГц, 520МГц, 7Вт [SLP] / RD07MVS1</t>
  </si>
  <si>
    <t>Q3</t>
  </si>
  <si>
    <t>RF-UNIT</t>
  </si>
  <si>
    <t>F1</t>
  </si>
  <si>
    <t>RUEF400</t>
  </si>
  <si>
    <t>RUEF400 (RUE400), 4 А, Предохранитель самовосстанавливающийся, PolySwitch</t>
  </si>
  <si>
    <t>SJ1-3525NG</t>
  </si>
  <si>
    <t>SJ1-3525NG (OLD 3.50mm (0.141", 1/8", Mini Plug) - Headphone)</t>
  </si>
  <si>
    <t>SJ1-3523N</t>
  </si>
  <si>
    <t>SM6T15A</t>
  </si>
  <si>
    <t>Диод SMBJ36CATR SM6T15A</t>
  </si>
  <si>
    <t>SMBJ36CATR</t>
  </si>
  <si>
    <t>D29</t>
  </si>
  <si>
    <t>SMAJ5.0A-TR</t>
  </si>
  <si>
    <t>Диод SMBJ36CATR SMLVT3V3</t>
  </si>
  <si>
    <t>SMLVT3V3</t>
  </si>
  <si>
    <t>D30</t>
  </si>
  <si>
    <t>D31</t>
  </si>
  <si>
    <t>D34</t>
  </si>
  <si>
    <t>D35</t>
  </si>
  <si>
    <t>D36</t>
  </si>
  <si>
    <t>D37</t>
  </si>
  <si>
    <t>D38</t>
  </si>
  <si>
    <t>D39</t>
  </si>
  <si>
    <t>D40</t>
  </si>
  <si>
    <t>SMAJ5.0A-TR, Защитный диод, однонаправленный, 5В, 400Вт [SMA]</t>
  </si>
  <si>
    <t>SN74HC595D</t>
  </si>
  <si>
    <t>SN74HC595D, Регистр сдвиговый 8 бит параллельный вход, последовательный выход с защелкой, [SO-16] / 8-Bit Shift Registers With 3-State Output Registers, D0016A, TUBE</t>
  </si>
  <si>
    <t>D0016A_L</t>
  </si>
  <si>
    <t>CMP-0780-00038-3</t>
  </si>
  <si>
    <t>U7</t>
  </si>
  <si>
    <t>D18</t>
  </si>
  <si>
    <t>SS14</t>
  </si>
  <si>
    <t>SS14, Диод Шоттки 1A 40В [SMA / DO-214AC]</t>
  </si>
  <si>
    <t>D23</t>
  </si>
  <si>
    <t>ST1S10</t>
  </si>
  <si>
    <t>ST1S10 (OLD ST1S10PHR, Синхронный понижающий преобразователь напряжения, 3А [SO-8 EP])</t>
  </si>
  <si>
    <t>ST1S10 (ST1S10PHR old)</t>
  </si>
  <si>
    <t>ST1S10PHR, Синхронный понижающий преобразователь напряжения, 3А [SO-8 EP] (ST1S10)</t>
  </si>
  <si>
    <t>STM32H743VIT6-rev.V</t>
  </si>
  <si>
    <t>STM32H743VIT6 Микроконтроллер</t>
  </si>
  <si>
    <t>STM32H743VIT6</t>
  </si>
  <si>
    <t>TSWR</t>
  </si>
  <si>
    <t>SWR_TANDEM_MATCH</t>
  </si>
  <si>
    <t>TO_EXT_AMP</t>
  </si>
  <si>
    <t>TRANSF_OUT</t>
  </si>
  <si>
    <t>TRANSF_OUT_2</t>
  </si>
  <si>
    <t>TZC3P300A110 (6.5-30pF)</t>
  </si>
  <si>
    <t>TZC3P300A110, 6.5-30пФ, SMD конденсатор подстроечный</t>
  </si>
  <si>
    <t>5025[2010]</t>
  </si>
  <si>
    <t>ULN2003BDR</t>
  </si>
  <si>
    <t>TRANS 7NPN DARL 50V 0.5A 16SO</t>
  </si>
  <si>
    <t>USB</t>
  </si>
  <si>
    <t>2-1734035-3 (OLD 1734035-2 (miniUSB))</t>
  </si>
  <si>
    <t>2-1734035-3</t>
  </si>
  <si>
    <t>W25Q16</t>
  </si>
  <si>
    <t>8M-BIT, 16M-BIT AND 32M-BIT SERIAL FLASH MEMORY WITH DUAL AND QUAD SPI</t>
  </si>
  <si>
    <t>WM8731</t>
  </si>
  <si>
    <t>??? WM8731 (OLD WM8731S)</t>
  </si>
  <si>
    <t>COOL</t>
  </si>
  <si>
    <t>RAD1</t>
  </si>
  <si>
    <t>xxxx</t>
  </si>
  <si>
    <t>xxxxx</t>
  </si>
  <si>
    <t>RAD2</t>
  </si>
  <si>
    <t>RAD3</t>
  </si>
  <si>
    <t>RAD4</t>
  </si>
  <si>
    <t>RAD5</t>
  </si>
  <si>
    <t>RAD6</t>
  </si>
  <si>
    <t>RAD7</t>
  </si>
  <si>
    <t>RAD8</t>
  </si>
  <si>
    <t>RAD9</t>
  </si>
  <si>
    <t>RAD10</t>
  </si>
  <si>
    <t>PROG_STM</t>
  </si>
  <si>
    <t>Программатор ST-Link V2 mini</t>
  </si>
  <si>
    <t>Программатор для STM</t>
  </si>
  <si>
    <t>PROG_ALT</t>
  </si>
  <si>
    <t>Программатор для Altera</t>
  </si>
  <si>
    <t>FC_LCD</t>
  </si>
  <si>
    <t>Шлейф FPC, 45pin, 0.5mm, A тип, 100 мм мин</t>
  </si>
  <si>
    <t>MAINENC_HANDLE</t>
  </si>
  <si>
    <t>Ручка основного энкодера</t>
  </si>
  <si>
    <t>ENC1_HANDLE</t>
  </si>
  <si>
    <t>Ручка второго энкодера</t>
  </si>
  <si>
    <t>R6_HANDLE</t>
  </si>
  <si>
    <t>Ручка регулятора 1</t>
  </si>
  <si>
    <t>R7_HANDLE</t>
  </si>
  <si>
    <t>Ручка регулятора 2</t>
  </si>
  <si>
    <r>
      <rPr>
        <sz val="12"/>
        <color indexed="8"/>
        <rFont val="Calibri"/>
        <family val="2"/>
        <charset val="204"/>
      </rPr>
      <t>Ссылки на некоторые компоненты (</t>
    </r>
    <r>
      <rPr>
        <b/>
        <sz val="12"/>
        <color indexed="8"/>
        <rFont val="Calibri"/>
        <family val="2"/>
        <charset val="204"/>
      </rPr>
      <t>Aliexpress only</t>
    </r>
    <r>
      <rPr>
        <sz val="12"/>
        <color indexed="8"/>
        <rFont val="Calibri"/>
        <family val="2"/>
        <charset val="204"/>
      </rPr>
      <t>)</t>
    </r>
  </si>
  <si>
    <t>Набор smd-резисторов: https://aliexpress.ru/item/4000337514247.html</t>
  </si>
  <si>
    <t>PE4302 (лот 5шт): https://aliexpress.ru/item/32978623497.html</t>
  </si>
  <si>
    <t>Набор smd-конденсаторов: https://aliexpress.ru/item/32816237877.html</t>
  </si>
  <si>
    <t>Ручки на переменные резисторы: https://aliexpress.ru/item/33004945608.html</t>
  </si>
  <si>
    <t>WiFi module ESP-01: https://aliexpress.ru/item/327390060009.html</t>
  </si>
  <si>
    <t>Шлейф FPC, 45pin, 0.5mm: https://aliexpress.ru/item/4000691822969.html</t>
  </si>
  <si>
    <t>Разъёмы FPC (45pin): https://aliexpress.ru/item/32841926364.html</t>
  </si>
  <si>
    <t>разъемы PCB SMT ZIF https://aliexpress.ru/item/33015600219.html</t>
  </si>
  <si>
    <t>Ручка на основной энкодер: https://aliexpress.ru/item/33052780478.html</t>
  </si>
  <si>
    <t>ADG904BRUZ (лот 3шт): https://aliexpress.ru/item/32958480357.html</t>
  </si>
  <si>
    <t>ADG904BRUZ, BRUZ-R (лот 2шт): https://aliexpress.ru/item/1005001647169820.html</t>
  </si>
  <si>
    <t>PGA103+ (лот 2шт): https://aliexpress.ru/item/32587998760.html</t>
  </si>
  <si>
    <t>Реле V23079-A2003-B301 (12В): https://aliexpress.ru/item/32844499087.html</t>
  </si>
  <si>
    <t>Аудиоразъёмы PJ307, jack 3.5mm (лот 10шт): https://aliexpress.ru/item/32898833354.html</t>
  </si>
  <si>
    <t>Тактовые кнопки 6*6мм, высота толкателя 15мм (лот 20шт): https://aliexpress.ru/item/32310277367.html</t>
  </si>
  <si>
    <t>Основной энкодер (большой, крепление на винты): https://aliexpress.ru/item/32892974727.html</t>
  </si>
  <si>
    <t>Основной энкодер (малый, крепление на гайку): https://aliexpress.ru/item/33005809132.html</t>
  </si>
  <si>
    <t>LTC2208CUP: https://aliexpress.ru/item/32843811592.html</t>
  </si>
  <si>
    <t>Генератор NV7050SA, 122.88 МГц: https://aliexpress.ru/item/32842308508.html</t>
  </si>
  <si>
    <r>
      <rPr>
        <sz val="11"/>
        <color indexed="8"/>
        <rFont val="Calibri"/>
        <family val="2"/>
        <charset val="204"/>
      </rPr>
      <t xml:space="preserve">STM32 (уточнить, чтоб выслали ревизию </t>
    </r>
    <r>
      <rPr>
        <b/>
        <sz val="11"/>
        <color indexed="8"/>
        <rFont val="Calibri"/>
        <family val="2"/>
        <charset val="204"/>
      </rPr>
      <t>V</t>
    </r>
    <r>
      <rPr>
        <sz val="11"/>
        <color indexed="8"/>
        <rFont val="Calibri"/>
        <family val="2"/>
        <charset val="204"/>
      </rPr>
      <t>): https://aliexpress.ru/item/33000333393.html</t>
    </r>
  </si>
  <si>
    <t>ALTERA: https://aliexpress.ru/item/1005001572700315.html</t>
  </si>
  <si>
    <t>Дисплей 7": https://aliexpress.ru/item/33033857809.html https://aliexpress.ru/item/1968092372.html</t>
  </si>
  <si>
    <t>https://trade.aliexpress.ru/order_detail.htm?spm=a2g0s.9042311.0.0.4db933edGosyKb&amp;orderId=5009240759213619</t>
  </si>
  <si>
    <t>Дисплей 3,5": https://aliexpress.ru/item/32924988336.html https://aliexpress.ru/item/32980343174.html</t>
  </si>
  <si>
    <t>Стабилизаторы AMS1117 (лот 70шт - 7 типов по 10шт): https://aliexpress.ru/item/32464664187.html</t>
  </si>
  <si>
    <t>Программатор для Altera: https://aliexpress.ru/item/32831280653.html</t>
  </si>
  <si>
    <t>Угловые разъёмы SMA (лот 10шт): https://aliexpress.ru/item/32838614128.html</t>
  </si>
  <si>
    <t>RD07MVS1: https://aliexpress.ru/item/4000014842579.html</t>
  </si>
  <si>
    <t xml:space="preserve">Конденсаторы SMD 1206, 1kV (лот 100шт, но можно договориться на иное количество): https://aliexpress.ru/item/32853474095.html </t>
  </si>
  <si>
    <t>Разъёмы SMA на кабель RG-174, RG-316 ("папа"): https://aliexpress.ru/item/32845393378.html</t>
  </si>
  <si>
    <t>Кабель RG-316 (лот 10м): https://aliexpress.ru/item/32890760356.html</t>
  </si>
  <si>
    <t>Вертикальные разъёмы SMA (лот 10шт): https://aliexpress.ru/item/4000078524063.html</t>
  </si>
  <si>
    <t>Подстроечные конденсаторы (лот 10шт): https://aliexpress.ru/item/4000222152928.html</t>
  </si>
  <si>
    <t>Реле HK4100F (лот 20шт): https://aliexpress.ru/item/32845222964.html</t>
  </si>
  <si>
    <t>ST-Link V2 mini: https://aliexpress.ru/item/32790611727.html</t>
  </si>
  <si>
    <r>
      <rPr>
        <b/>
        <sz val="12"/>
        <color indexed="8"/>
        <rFont val="Calibri"/>
        <family val="2"/>
        <charset val="204"/>
      </rPr>
      <t>NOTE:</t>
    </r>
    <r>
      <rPr>
        <sz val="12"/>
        <color indexed="8"/>
        <rFont val="Calibri"/>
        <family val="2"/>
        <charset val="204"/>
      </rPr>
      <t xml:space="preserve"> </t>
    </r>
    <r>
      <rPr>
        <b/>
        <sz val="12"/>
        <color indexed="10"/>
        <rFont val="Calibri"/>
        <family val="2"/>
        <charset val="204"/>
      </rPr>
      <t>1.</t>
    </r>
    <r>
      <rPr>
        <sz val="12"/>
        <color indexed="8"/>
        <rFont val="Calibri"/>
        <family val="2"/>
        <charset val="204"/>
      </rPr>
      <t xml:space="preserve">Компоненты выписывались поблочно - в соответствии с листингом схем. </t>
    </r>
    <r>
      <rPr>
        <b/>
        <sz val="12"/>
        <color indexed="10"/>
        <rFont val="Calibri"/>
        <family val="2"/>
        <charset val="204"/>
      </rPr>
      <t>2.</t>
    </r>
    <r>
      <rPr>
        <sz val="12"/>
        <color indexed="8"/>
        <rFont val="Calibri"/>
        <family val="2"/>
        <charset val="204"/>
      </rPr>
      <t xml:space="preserve">По умолчанию типоразмеры всех постоянных резисторов, керамических конденсаторов, индуктивностей - </t>
    </r>
    <r>
      <rPr>
        <b/>
        <sz val="12"/>
        <color indexed="8"/>
        <rFont val="Calibri"/>
        <family val="2"/>
        <charset val="204"/>
      </rPr>
      <t>0805</t>
    </r>
    <r>
      <rPr>
        <sz val="12"/>
        <color indexed="8"/>
        <rFont val="Calibri"/>
        <family val="2"/>
        <charset val="204"/>
      </rPr>
      <t>. Если устанавливаемый компонент должен быть иного размера - размер указан после позиционного обозначения (обозначений - если компонентов несколько) на этой схеме. Также, рядом с номиналом компонента может быть указан тип компонента (например, модель подстроечного резистора) или его аналог/замена.</t>
    </r>
  </si>
  <si>
    <r>
      <rPr>
        <b/>
        <sz val="12"/>
        <color indexed="10"/>
        <rFont val="Calibri"/>
        <family val="2"/>
        <charset val="204"/>
      </rPr>
      <t>UPD:</t>
    </r>
    <r>
      <rPr>
        <sz val="12"/>
        <color indexed="8"/>
        <rFont val="Calibri"/>
        <family val="2"/>
        <charset val="204"/>
      </rPr>
      <t xml:space="preserve"> По замечанию тов.Nadir Saidoff касательно танталовых электролитов: по типоразмеру ориентироваться на корпус типа B (3528: 3.5*2.8*1.9); в некоторых случаях можно применить корпус типа С (6032: 6.0*3.2*2.5mm) - например, C1 и C2 в обвязке U3 (схема Power) , C119 на схеме РА. Убрал обозначение типа корпуса из таблиц.</t>
    </r>
  </si>
  <si>
    <r>
      <rPr>
        <b/>
        <sz val="12"/>
        <color indexed="10"/>
        <rFont val="Calibri"/>
        <family val="2"/>
        <charset val="204"/>
      </rPr>
      <t>UPD2:</t>
    </r>
    <r>
      <rPr>
        <sz val="12"/>
        <color indexed="8"/>
        <rFont val="Calibri"/>
        <family val="2"/>
        <charset val="204"/>
      </rPr>
      <t xml:space="preserve"> Мелкие исправления (номинал компонента, позиционное обозначение и пр.). Добавил графу "</t>
    </r>
    <r>
      <rPr>
        <b/>
        <sz val="12"/>
        <color indexed="8"/>
        <rFont val="Calibri"/>
        <family val="2"/>
        <charset val="204"/>
      </rPr>
      <t>Итого</t>
    </r>
    <r>
      <rPr>
        <sz val="12"/>
        <color indexed="8"/>
        <rFont val="Calibri"/>
        <family val="2"/>
        <charset val="204"/>
      </rPr>
      <t>" - общее количество компонентов по номиналам и типоразмерам, добавлены гиперссылки на справочные листки (Datasheet; необходимо подключение к сети Internet). BoM актуален для релиза 2.0.6, для 3.2"-варианта.</t>
    </r>
  </si>
  <si>
    <r>
      <rPr>
        <b/>
        <sz val="12"/>
        <color indexed="10"/>
        <rFont val="Calibri"/>
        <family val="2"/>
        <charset val="204"/>
      </rPr>
      <t>UPD3:</t>
    </r>
    <r>
      <rPr>
        <sz val="12"/>
        <color indexed="8"/>
        <rFont val="Calibri"/>
        <family val="2"/>
        <charset val="204"/>
      </rPr>
      <t xml:space="preserve"> Внесены правки в соответствии со схемой из архива релиза 2.2.4. Добавлен раздел для Front Unit 7"-версии. Раздел "ИТОГО" править не стал, т.к. для 3,2"(3,5") и 7"-версий будут различия по микросхемам, конденсаторам и резисторам некоторых номиналов. Считать раздел "ИТОГО" ориентировочным по количеству и номиналам компонентов.</t>
    </r>
  </si>
  <si>
    <t>Кабель SMA обжатый https://aliexpress.ru/item/4000586343422.html?spm=a2g0o.cart.0.0.66e83c00JC05WP&amp;mp=1&amp;_ga=2.184281574.1121554135.1603130433-1581713863.1598504989</t>
  </si>
  <si>
    <t>ADG918BRMZ, Широкополосной коммутатор, 1.65В…2.75В, однополюсный переключатель на два направления https://aliexpress.ru/item/33053911869.html?spm=a2g0s.9042311.0.0.264d33edkMVsNq&amp;_ga=2.81442196.2015956133.1607188022-1410350084.1603089581&amp;sku_id=67402203853</t>
  </si>
  <si>
    <t>Шлейфы короткие на 100 мм https://aliexpress.ru/item/32814459372.html</t>
  </si>
  <si>
    <t>Танталовые конденсаторы 10 шт, типоразмер B https://aliexpress.ru/item/32965861744.html</t>
  </si>
  <si>
    <t>Танталовые конденсаторы 10 шт, типоразмер C https://aliexpress.ru/item/32965881958.html</t>
  </si>
  <si>
    <t>Танталовые конденсаторы 10 шт, Дорогая доставка, разные https://aliexpress.ru/item/4001241518347.html</t>
  </si>
  <si>
    <t>Mini TC4-1T + радиочастотный трансформатор https://a.aliexpress.com/_9JgF3c</t>
  </si>
  <si>
    <t>Мини радиочастотный трансформатор TC4-1T + TC4-1T https://aliexpress.ru/item/32795916704.html</t>
  </si>
  <si>
    <t>Mini радиочастотный трансформатор TC1-1T TC1-1T + https://aliexpress.ru/item/32791550250.html</t>
  </si>
  <si>
    <t>Кнопки на 6х6 переключатель https://aliexpress.ru/item/32873394381.html</t>
  </si>
  <si>
    <t>FOX924B, 12,288 МГц, 12,288 М, температура лисы, кристалл 5032 HCMOS  https://aliexpress.ru/item/4000577979227.html</t>
  </si>
  <si>
    <t>Радиаторы охлаждения, взять разных, на АЦП 14x14x10 https://aliexpress.ru/item/32953773359.html</t>
  </si>
  <si>
    <t>ABS25-32.768KHZ-6-T https://aliexpress.ru/item/4000999753176.html</t>
  </si>
  <si>
    <t>HC-49S, 8MHz https://aliexpress.ru/item/4000577972344.html</t>
  </si>
  <si>
    <t>(пусто)</t>
  </si>
  <si>
    <t>Общий итог</t>
  </si>
  <si>
    <t>RF-UNIT-BIG-rev4</t>
  </si>
  <si>
    <t>6.8nF</t>
  </si>
  <si>
    <t>Capacitor NP0  HiVol B32620 A0682 J000</t>
  </si>
  <si>
    <t>C96</t>
  </si>
  <si>
    <t>C97</t>
  </si>
  <si>
    <t>C100</t>
  </si>
  <si>
    <t>2pF</t>
  </si>
  <si>
    <t>5pF</t>
  </si>
  <si>
    <t>2.2pF</t>
  </si>
  <si>
    <t>5.1pF</t>
  </si>
  <si>
    <t>56pF</t>
  </si>
  <si>
    <t>82pF</t>
  </si>
  <si>
    <t>390pF</t>
  </si>
  <si>
    <t>2.2nF</t>
  </si>
  <si>
    <t>4.7nF</t>
  </si>
  <si>
    <t>CAP_1206 500v</t>
  </si>
  <si>
    <t>200pF</t>
  </si>
  <si>
    <t>6.5-30pF</t>
  </si>
  <si>
    <t>10nF</t>
  </si>
  <si>
    <t>22uF</t>
  </si>
  <si>
    <t>15nF</t>
  </si>
  <si>
    <t>*</t>
  </si>
  <si>
    <t>1.8nF</t>
  </si>
  <si>
    <t>300pF</t>
  </si>
  <si>
    <t>47uF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</si>
  <si>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</si>
  <si>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</si>
  <si>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</si>
  <si>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</si>
  <si>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</si>
  <si>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</si>
  <si>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</si>
  <si>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</si>
  <si>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</si>
  <si>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</si>
  <si>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</si>
  <si>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</si>
  <si>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</si>
  <si>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D19</t>
  </si>
  <si>
    <t>D20</t>
  </si>
  <si>
    <t>D21</t>
  </si>
  <si>
    <t>D22</t>
  </si>
  <si>
    <t>D25</t>
  </si>
  <si>
    <t>D26</t>
  </si>
  <si>
    <t>D27</t>
  </si>
  <si>
    <t>D28</t>
  </si>
  <si>
    <t>D32</t>
  </si>
  <si>
    <t>D33</t>
  </si>
  <si>
    <t>SOD2513X117 N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</si>
  <si>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</si>
  <si>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</si>
  <si>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</si>
  <si>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</si>
  <si>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</si>
  <si>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</si>
  <si>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</si>
  <si>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</si>
  <si>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</si>
  <si>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D50</t>
  </si>
  <si>
    <t>FERRITE  BEAD</t>
  </si>
  <si>
    <t>HiCurrent 13.8V</t>
  </si>
  <si>
    <t>BH-10 (ICD-10MS)</t>
  </si>
  <si>
    <t>OLD Molex 90131-0126 (2*5pin)</t>
  </si>
  <si>
    <t>2pin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</si>
  <si>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</si>
  <si>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</si>
  <si>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</si>
  <si>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</si>
  <si>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</si>
  <si>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</si>
  <si>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</si>
  <si>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</si>
  <si>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</si>
  <si>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</si>
  <si>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</si>
  <si>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</si>
  <si>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</si>
  <si>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</si>
  <si>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</si>
  <si>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</si>
  <si>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</si>
  <si>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</si>
  <si>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</si>
  <si>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</si>
  <si>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</si>
  <si>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</si>
  <si>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</si>
  <si>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</si>
  <si>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</si>
  <si>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</si>
  <si>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</si>
  <si>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</si>
  <si>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</si>
  <si>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</si>
  <si>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</si>
  <si>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</si>
  <si>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</si>
  <si>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</si>
  <si>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G6S-2-DC12</t>
  </si>
  <si>
    <t>G6S2DC12</t>
  </si>
  <si>
    <t>0.2uH</t>
  </si>
  <si>
    <t>10uH</t>
  </si>
  <si>
    <t>1.6uH</t>
  </si>
  <si>
    <t>11uH</t>
  </si>
  <si>
    <t>158uH</t>
  </si>
  <si>
    <t>0.45uH</t>
  </si>
  <si>
    <t>RD16HHF1</t>
  </si>
  <si>
    <t>TO-220AB</t>
  </si>
  <si>
    <t>5025 [2010]</t>
  </si>
  <si>
    <r>
      <rPr>
        <sz val="11"/>
        <rFont val="Calibri"/>
        <family val="2"/>
        <charset val="204"/>
      </rPr>
      <t>SMBJ36 CATR</t>
    </r>
  </si>
  <si>
    <r>
      <rPr>
        <sz val="11"/>
        <rFont val="Calibri"/>
        <family val="2"/>
        <charset val="204"/>
      </rPr>
      <t>SML VT3 V3</t>
    </r>
  </si>
  <si>
    <t>MOSFET SOT23</t>
  </si>
  <si>
    <t>Q9</t>
  </si>
  <si>
    <t>Q10</t>
  </si>
  <si>
    <t>PGA-103+ / SPF5189</t>
  </si>
  <si>
    <t>RD100HHF1</t>
  </si>
  <si>
    <t>MOSFET</t>
  </si>
  <si>
    <t>RA80H1415M1</t>
  </si>
  <si>
    <t>Сборка УКВ усилителя</t>
  </si>
  <si>
    <t>RD01MUS1</t>
  </si>
  <si>
    <t>2W</t>
  </si>
  <si>
    <t>CFR200J22R</t>
  </si>
  <si>
    <t>2.7nF</t>
  </si>
  <si>
    <t>TO254P420X460</t>
  </si>
  <si>
    <t>ADJ-10K</t>
  </si>
  <si>
    <t>120k+100k(56k)</t>
  </si>
  <si>
    <t>306J(3362P)</t>
  </si>
  <si>
    <t>ADJ-1K</t>
  </si>
  <si>
    <t>20</t>
  </si>
  <si>
    <t>6.8k</t>
  </si>
  <si>
    <t>510k</t>
  </si>
  <si>
    <t>2.7k</t>
  </si>
  <si>
    <t>4.7</t>
  </si>
  <si>
    <t>620</t>
  </si>
  <si>
    <t>430</t>
  </si>
  <si>
    <t>ADJ-100</t>
  </si>
  <si>
    <t>2.2k</t>
  </si>
  <si>
    <t>T2</t>
  </si>
  <si>
    <t>TRANSF_HF2</t>
  </si>
  <si>
    <t>TRANSF_HF1</t>
  </si>
  <si>
    <t>TRANSF_HF3</t>
  </si>
  <si>
    <t>1:1 (ADT1-1)</t>
  </si>
  <si>
    <t>SWR VHF</t>
  </si>
  <si>
    <t>RF Transformer 1:1 ATD1-6T?</t>
  </si>
  <si>
    <t>1:1+1 (ADT1-6T)</t>
  </si>
  <si>
    <t>1:4 (ADT4-6T)</t>
  </si>
  <si>
    <t>U19</t>
  </si>
  <si>
    <t>STPIC6C595TTR</t>
  </si>
  <si>
    <t>TSSOP16</t>
  </si>
  <si>
    <t>SOP65P640X120-1</t>
  </si>
  <si>
    <t>Axicom IM06</t>
  </si>
  <si>
    <t>IM06GR</t>
  </si>
  <si>
    <t>LM1117DT-5.0</t>
  </si>
  <si>
    <t>SOT-223</t>
  </si>
  <si>
    <t>TO-252</t>
  </si>
  <si>
    <t>DPAK</t>
  </si>
  <si>
    <t>QFN50</t>
  </si>
  <si>
    <t>T68-2</t>
  </si>
  <si>
    <t>20 витков</t>
  </si>
  <si>
    <t>13 витков</t>
  </si>
  <si>
    <t>9 витков</t>
  </si>
  <si>
    <t>6 витков</t>
  </si>
  <si>
    <t>4 витка</t>
  </si>
  <si>
    <t>2200m</t>
  </si>
  <si>
    <t>M1000HM3-5 K16*10*4,5 19.5 витков</t>
  </si>
  <si>
    <t>44 витка</t>
  </si>
  <si>
    <t>160m</t>
  </si>
  <si>
    <t>35 витков</t>
  </si>
  <si>
    <t>80m</t>
  </si>
  <si>
    <t>22 витка</t>
  </si>
  <si>
    <t>40m</t>
  </si>
  <si>
    <t>20m</t>
  </si>
  <si>
    <t>30m</t>
  </si>
  <si>
    <t>17 витков</t>
  </si>
  <si>
    <t>12 витков</t>
  </si>
  <si>
    <t>17,15,12m</t>
  </si>
  <si>
    <t>CB,10m</t>
  </si>
  <si>
    <t>T50-6</t>
  </si>
  <si>
    <t>6m</t>
  </si>
  <si>
    <t>air</t>
  </si>
  <si>
    <t>6 витков, 7mm диаметр оправы</t>
  </si>
  <si>
    <t>2m</t>
  </si>
  <si>
    <t>Tuner</t>
  </si>
  <si>
    <t>Tantal 25v</t>
  </si>
  <si>
    <t>Tantal 25V</t>
  </si>
  <si>
    <t>68nH</t>
  </si>
  <si>
    <t>(ПЭВ-0.5, D=5мм, 3,5вит)</t>
  </si>
  <si>
    <t xml:space="preserve">68nH </t>
  </si>
  <si>
    <t>d4 2 turns ПЭВ-0.5</t>
  </si>
  <si>
    <t xml:space="preserve">8T </t>
  </si>
  <si>
    <t>Transformer M2000HM 10*6*5</t>
  </si>
  <si>
    <t>ADJ-1k</t>
  </si>
  <si>
    <t>7x7</t>
  </si>
  <si>
    <t>1206 NP0</t>
  </si>
  <si>
    <t>1206 100V</t>
  </si>
  <si>
    <t>Tantal 10v</t>
  </si>
  <si>
    <t>'120k+100k(39k)</t>
  </si>
  <si>
    <t>Tantal 10V</t>
  </si>
  <si>
    <t>220uF</t>
  </si>
  <si>
    <t>Tantal 16V</t>
  </si>
  <si>
    <t>4.7uF</t>
  </si>
  <si>
    <t>PTT_OUT</t>
  </si>
  <si>
    <t>Inductor Power B82464Z4103M000 10uH 20% 100KHz Ferrite 3.4A 0.03Ohm DCR T/R</t>
  </si>
  <si>
    <t>10x10</t>
  </si>
  <si>
    <t>25V</t>
  </si>
  <si>
    <t>Уст</t>
  </si>
  <si>
    <t>PLS6</t>
  </si>
  <si>
    <t>MIC_OUT</t>
  </si>
  <si>
    <t>MIC_IN2</t>
  </si>
  <si>
    <t>STM32</t>
  </si>
  <si>
    <t>FPGA</t>
  </si>
  <si>
    <t>TCXO 3.3v TTL/CMOS (set other freq in fpga code) (OLD FOX924B-12.288 (581L128X2ITT, ECS-TXO-3225-122.8-TR))</t>
  </si>
  <si>
    <t>12.288Mhz (TXCO FOX924B)</t>
  </si>
  <si>
    <t>122.88Mhz (NV7050SA)</t>
  </si>
  <si>
    <t>NV7050SA (VG-4513CA-122.8800M-GGCT3)</t>
  </si>
  <si>
    <t xml:space="preserve"> </t>
  </si>
  <si>
    <t>Gesamt</t>
  </si>
  <si>
    <t>Bauteil</t>
  </si>
  <si>
    <t>Progr. Adapter ST-Link V2 mini</t>
  </si>
  <si>
    <t>Progr. Adapter Altera</t>
  </si>
  <si>
    <t>0.1 uF</t>
  </si>
  <si>
    <t>FRONT-UNIT-7INCH_rev5</t>
  </si>
  <si>
    <t>Gesamtergebnis</t>
  </si>
  <si>
    <t>RF-UNIT-BIG-rev5</t>
  </si>
  <si>
    <t>MOTHERBOARD_rev30</t>
  </si>
  <si>
    <t>(Leer)</t>
  </si>
  <si>
    <t>0.1uF</t>
  </si>
  <si>
    <t>IM06GR Relais</t>
  </si>
  <si>
    <t>Tantal 20V</t>
  </si>
  <si>
    <t>C1000</t>
  </si>
  <si>
    <t>130</t>
  </si>
  <si>
    <t>24</t>
  </si>
  <si>
    <t>7.5k</t>
  </si>
  <si>
    <t>82</t>
  </si>
  <si>
    <t>LD1117DT-2V5 DPAK</t>
  </si>
  <si>
    <t>LD1117DT-1V2 DPAK</t>
  </si>
  <si>
    <t>LD1117DT-1.2</t>
  </si>
  <si>
    <t>LD1117DT-2.5</t>
  </si>
  <si>
    <t>LD1117DT-3.3</t>
  </si>
  <si>
    <t>LM1084-3.3</t>
  </si>
  <si>
    <t>22uH</t>
  </si>
  <si>
    <t>T</t>
  </si>
  <si>
    <t>2SC5103TLP</t>
  </si>
  <si>
    <t>2SC5103TLQ</t>
  </si>
  <si>
    <t>15k</t>
  </si>
  <si>
    <t>CAP_1206 500V</t>
  </si>
  <si>
    <t>200pF/500V</t>
  </si>
  <si>
    <t>100pF/500V</t>
  </si>
  <si>
    <t>1.2nF/500V</t>
  </si>
  <si>
    <t>10uF/25V</t>
  </si>
  <si>
    <t>47uF/25V</t>
  </si>
  <si>
    <t>0.680uH</t>
  </si>
  <si>
    <t>Wert</t>
  </si>
  <si>
    <t>Bezeichnung</t>
  </si>
  <si>
    <t>ST-Link V2 Mini-Programmiergerät</t>
  </si>
  <si>
    <t>Programmierer für Altera</t>
  </si>
  <si>
    <t>BOM für Wolf-TRX Rev.5/Rev30</t>
  </si>
  <si>
    <t>0.1uF2</t>
  </si>
  <si>
    <t>´Flachbandkabel FPC, 45pin, 0.5mm, 100mmLäng</t>
  </si>
  <si>
    <t>Dioden</t>
  </si>
  <si>
    <t>Transistoren</t>
  </si>
  <si>
    <t>Relais</t>
  </si>
  <si>
    <t>Transformatoren</t>
  </si>
  <si>
    <t>Supulen</t>
  </si>
  <si>
    <t>Sicherungen</t>
  </si>
  <si>
    <t>Steckverbinder</t>
  </si>
  <si>
    <t>Kondensatoren</t>
  </si>
  <si>
    <t>Encoder/Tasten</t>
  </si>
  <si>
    <t>Programmierung</t>
  </si>
  <si>
    <t>Gesamtzahl korrigiert.</t>
  </si>
  <si>
    <t>Benötigt</t>
  </si>
  <si>
    <t>Vorhanden</t>
  </si>
  <si>
    <t>doppelt in BOM</t>
  </si>
  <si>
    <t>EP4CE22E22I7N</t>
  </si>
  <si>
    <t>???</t>
  </si>
  <si>
    <t>bestellt</t>
  </si>
  <si>
    <t>sieh Pos 290</t>
  </si>
  <si>
    <t>??????</t>
  </si>
  <si>
    <t>sieh Pos 318</t>
  </si>
  <si>
    <t>doppelt in BOM sich Pos 26</t>
  </si>
  <si>
    <t>100x 51Ohm vorhanden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</si>
</sst>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1"/>
      <color theme="1"/>
      <name val="Arial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Arial"/>
      <family val="2"/>
    </font>
    <font>
      <sz val="8"/>
      <name val="Arial"/>
    </font>
    <font>
      <sz val="10"/>
      <color rgb="FF000000"/>
      <name val="Times New Roman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0"/>
        <b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13"/>
        <bgColor indexed="13"/>
      </patternFill>
    </fill>
    <fill>
      <patternFill patternType="solid">
        <fgColor indexed="1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6" fillId="0" borderId="0"/>
  </cellStyleXfs>
  <cellXfs count="100">
    <xf numFmtId="0" fontId="0" fillId="0" borderId="0" xfId="0" applyFont="1" applyAlignment="1"/>
    <xf numFmtId="0" fontId="1" fillId="2" borderId="0" xfId="0" applyFont="1" applyFill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quotePrefix="1" applyFont="1"/>
    <xf numFmtId="164" fontId="3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49" fontId="3" fillId="0" borderId="0" xfId="0" quotePrefix="1" applyNumberFormat="1" applyFont="1" applyFill="1" applyAlignment="1">
      <alignment horizontal="left" vertical="top"/>
    </xf>
    <xf numFmtId="164" fontId="3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3" fillId="0" borderId="0" xfId="0" quotePrefix="1" applyNumberFormat="1" applyFont="1" applyFill="1" applyBorder="1" applyAlignment="1">
      <alignment horizontal="left" vertical="top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49" fontId="5" fillId="0" borderId="0" xfId="0" quotePrefix="1" applyNumberFormat="1" applyFont="1" applyFill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0" fillId="0" borderId="0" xfId="0" applyFont="1" applyAlignment="1">
      <alignment wrapText="1"/>
    </xf>
    <xf numFmtId="49" fontId="1" fillId="3" borderId="0" xfId="0" applyNumberFormat="1" applyFont="1" applyFill="1" applyBorder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  <xf numFmtId="0" fontId="3" fillId="0" borderId="0" xfId="0" applyFont="1" applyFill="1" applyAlignment="1"/>
    <xf numFmtId="0" fontId="3" fillId="0" borderId="0" xfId="0" applyFont="1" applyAlignment="1"/>
    <xf numFmtId="49" fontId="3" fillId="0" borderId="0" xfId="0" applyNumberFormat="1" applyFont="1" applyFill="1" applyAlignment="1"/>
    <xf numFmtId="0" fontId="13" fillId="0" borderId="0" xfId="0" applyFont="1" applyAlignment="1"/>
    <xf numFmtId="49" fontId="3" fillId="4" borderId="0" xfId="0" quotePrefix="1" applyNumberFormat="1" applyFont="1" applyFill="1" applyAlignment="1">
      <alignment horizontal="left" vertical="top"/>
    </xf>
    <xf numFmtId="0" fontId="0" fillId="0" borderId="5" xfId="0" pivotButton="1" applyFont="1" applyBorder="1" applyAlignment="1">
      <alignment horizontal="center" vertical="center"/>
    </xf>
    <xf numFmtId="0" fontId="0" fillId="0" borderId="5" xfId="0" applyFont="1" applyBorder="1" applyAlignment="1">
      <alignment horizontal="left"/>
    </xf>
    <xf numFmtId="0" fontId="0" fillId="0" borderId="5" xfId="0" applyFont="1" applyBorder="1" applyAlignment="1"/>
    <xf numFmtId="0" fontId="1" fillId="3" borderId="0" xfId="0" applyFont="1" applyFill="1" applyBorder="1" applyAlignment="1">
      <alignment horizontal="left" vertical="top" wrapText="1"/>
    </xf>
    <xf numFmtId="49" fontId="3" fillId="0" borderId="0" xfId="0" quotePrefix="1" applyNumberFormat="1" applyFont="1" applyFill="1" applyAlignment="1">
      <alignment horizontal="left" vertical="top" wrapText="1"/>
    </xf>
    <xf numFmtId="49" fontId="6" fillId="0" borderId="0" xfId="0" quotePrefix="1" applyNumberFormat="1" applyFont="1" applyFill="1" applyAlignment="1">
      <alignment horizontal="left" vertical="top" wrapText="1"/>
    </xf>
    <xf numFmtId="49" fontId="3" fillId="0" borderId="0" xfId="0" quotePrefix="1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0" fillId="0" borderId="6" xfId="0" applyFont="1" applyBorder="1" applyAlignment="1">
      <alignment wrapText="1"/>
    </xf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>
      <alignment wrapText="1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4" borderId="0" xfId="0" applyFont="1" applyFill="1" applyAlignment="1">
      <alignment wrapText="1"/>
    </xf>
    <xf numFmtId="0" fontId="0" fillId="4" borderId="0" xfId="0" applyFont="1" applyFill="1" applyAlignment="1"/>
    <xf numFmtId="0" fontId="0" fillId="5" borderId="0" xfId="0" applyFont="1" applyFill="1" applyAlignment="1">
      <alignment wrapText="1"/>
    </xf>
    <xf numFmtId="0" fontId="0" fillId="5" borderId="0" xfId="0" applyFont="1" applyFill="1" applyAlignment="1"/>
    <xf numFmtId="0" fontId="0" fillId="5" borderId="5" xfId="0" applyFont="1" applyFill="1" applyBorder="1" applyAlignment="1">
      <alignment textRotation="90"/>
    </xf>
    <xf numFmtId="0" fontId="0" fillId="5" borderId="5" xfId="0" applyNumberFormat="1" applyFont="1" applyFill="1" applyBorder="1" applyAlignment="1"/>
    <xf numFmtId="0" fontId="0" fillId="6" borderId="5" xfId="0" applyFont="1" applyFill="1" applyBorder="1" applyAlignment="1">
      <alignment textRotation="90"/>
    </xf>
    <xf numFmtId="0" fontId="0" fillId="6" borderId="5" xfId="0" applyNumberFormat="1" applyFont="1" applyFill="1" applyBorder="1" applyAlignment="1"/>
    <xf numFmtId="0" fontId="0" fillId="0" borderId="5" xfId="0" applyNumberFormat="1" applyFont="1" applyBorder="1" applyAlignment="1"/>
    <xf numFmtId="0" fontId="0" fillId="0" borderId="5" xfId="0" applyFont="1" applyBorder="1" applyAlignment="1">
      <alignment textRotation="90"/>
    </xf>
    <xf numFmtId="0" fontId="0" fillId="0" borderId="0" xfId="0" applyFont="1" applyFill="1" applyAlignment="1"/>
    <xf numFmtId="0" fontId="0" fillId="7" borderId="5" xfId="0" applyFont="1" applyFill="1" applyBorder="1" applyAlignment="1">
      <alignment horizontal="left"/>
    </xf>
    <xf numFmtId="0" fontId="0" fillId="7" borderId="5" xfId="0" applyFont="1" applyFill="1" applyBorder="1" applyAlignment="1"/>
    <xf numFmtId="0" fontId="0" fillId="7" borderId="5" xfId="0" applyNumberFormat="1" applyFont="1" applyFill="1" applyBorder="1" applyAlignment="1"/>
    <xf numFmtId="0" fontId="0" fillId="8" borderId="0" xfId="0" applyFont="1" applyFill="1" applyAlignment="1"/>
    <xf numFmtId="0" fontId="0" fillId="8" borderId="5" xfId="0" applyFont="1" applyFill="1" applyBorder="1" applyAlignment="1">
      <alignment textRotation="90"/>
    </xf>
    <xf numFmtId="0" fontId="0" fillId="8" borderId="5" xfId="0" applyNumberFormat="1" applyFont="1" applyFill="1" applyBorder="1" applyAlignment="1"/>
    <xf numFmtId="0" fontId="14" fillId="9" borderId="0" xfId="0" applyFont="1" applyFill="1" applyAlignment="1">
      <alignment horizontal="center"/>
    </xf>
    <xf numFmtId="0" fontId="14" fillId="9" borderId="0" xfId="0" applyFont="1" applyFill="1" applyAlignment="1">
      <alignment horizontal="center" textRotation="90"/>
    </xf>
    <xf numFmtId="0" fontId="0" fillId="0" borderId="12" xfId="0" pivotButton="1" applyFont="1" applyBorder="1" applyAlignment="1"/>
    <xf numFmtId="0" fontId="0" fillId="0" borderId="12" xfId="0" applyFont="1" applyBorder="1" applyAlignment="1">
      <alignment horizontal="left" indent="1"/>
    </xf>
    <xf numFmtId="0" fontId="0" fillId="0" borderId="13" xfId="0" applyFont="1" applyBorder="1" applyAlignment="1">
      <alignment horizontal="left" indent="1"/>
    </xf>
    <xf numFmtId="0" fontId="0" fillId="0" borderId="13" xfId="0" applyFont="1" applyBorder="1" applyAlignment="1"/>
    <xf numFmtId="0" fontId="0" fillId="0" borderId="12" xfId="0" applyFont="1" applyBorder="1" applyAlignment="1"/>
    <xf numFmtId="0" fontId="0" fillId="0" borderId="12" xfId="0" pivotButton="1" applyFont="1" applyBorder="1" applyAlignment="1">
      <alignment horizontal="center" vertical="center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7" borderId="14" xfId="0" applyNumberFormat="1" applyFont="1" applyFill="1" applyBorder="1" applyAlignment="1"/>
    <xf numFmtId="0" fontId="14" fillId="9" borderId="15" xfId="0" applyFont="1" applyFill="1" applyBorder="1" applyAlignment="1">
      <alignment horizontal="center"/>
    </xf>
    <xf numFmtId="0" fontId="14" fillId="9" borderId="15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14" fillId="0" borderId="0" xfId="0" applyFont="1" applyFill="1" applyAlignment="1">
      <alignment horizontal="center"/>
    </xf>
    <xf numFmtId="0" fontId="0" fillId="4" borderId="16" xfId="0" applyFont="1" applyFill="1" applyBorder="1" applyAlignment="1">
      <alignment textRotation="90"/>
    </xf>
    <xf numFmtId="0" fontId="0" fillId="4" borderId="16" xfId="0" applyNumberFormat="1" applyFont="1" applyFill="1" applyBorder="1" applyAlignment="1"/>
    <xf numFmtId="0" fontId="0" fillId="4" borderId="5" xfId="0" applyFont="1" applyFill="1" applyBorder="1" applyAlignment="1">
      <alignment textRotation="90"/>
    </xf>
    <xf numFmtId="0" fontId="0" fillId="4" borderId="5" xfId="0" applyNumberFormat="1" applyFont="1" applyFill="1" applyBorder="1" applyAlignment="1"/>
    <xf numFmtId="0" fontId="0" fillId="0" borderId="0" xfId="0" applyAlignment="1"/>
    <xf numFmtId="0" fontId="14" fillId="0" borderId="0" xfId="0" applyFont="1" applyAlignment="1">
      <alignment horizontal="center" textRotation="90"/>
    </xf>
    <xf numFmtId="0" fontId="0" fillId="12" borderId="0" xfId="0" applyFont="1" applyFill="1" applyAlignment="1"/>
    <xf numFmtId="0" fontId="0" fillId="0" borderId="0" xfId="0" applyFont="1" applyAlignment="1"/>
    <xf numFmtId="0" fontId="3" fillId="0" borderId="1" xfId="0" applyFont="1" applyBorder="1" applyAlignment="1">
      <alignment horizontal="left" vertical="top" wrapText="1"/>
    </xf>
    <xf numFmtId="0" fontId="8" fillId="0" borderId="2" xfId="0" applyFont="1" applyBorder="1"/>
    <xf numFmtId="0" fontId="8" fillId="0" borderId="3" xfId="0" applyFont="1" applyBorder="1"/>
    <xf numFmtId="0" fontId="7" fillId="0" borderId="0" xfId="0" applyFont="1" applyAlignment="1">
      <alignment horizontal="left" vertical="top" wrapText="1"/>
    </xf>
    <xf numFmtId="0" fontId="0" fillId="0" borderId="0" xfId="0" applyFont="1" applyAlignment="1"/>
    <xf numFmtId="0" fontId="3" fillId="10" borderId="1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/>
    <xf numFmtId="0" fontId="3" fillId="11" borderId="1" xfId="0" applyFont="1" applyFill="1" applyBorder="1" applyAlignment="1">
      <alignment horizontal="left" vertical="top" wrapText="1"/>
    </xf>
    <xf numFmtId="0" fontId="7" fillId="11" borderId="17" xfId="0" applyFont="1" applyFill="1" applyBorder="1" applyAlignment="1">
      <alignment horizontal="center" vertical="center" wrapText="1"/>
    </xf>
    <xf numFmtId="0" fontId="8" fillId="0" borderId="18" xfId="0" applyFont="1" applyBorder="1"/>
    <xf numFmtId="0" fontId="8" fillId="0" borderId="19" xfId="0" applyFont="1" applyBorder="1"/>
    <xf numFmtId="0" fontId="5" fillId="0" borderId="1" xfId="0" applyFont="1" applyBorder="1" applyAlignment="1">
      <alignment horizontal="left" vertical="top" wrapText="1"/>
    </xf>
  </cellXfs>
  <cellStyles count="2">
    <cellStyle name="Standard" xfId="0" builtinId="0"/>
    <cellStyle name="Обычный 2" xfId="1"/>
  </cellStyles>
  <dxfs count="260">
    <dxf>
      <fill>
        <patternFill patternType="solid">
          <bgColor indexed="13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8"/>
        </patternFill>
      </fill>
    </dxf>
    <dxf>
      <fill>
        <patternFill patternType="solid">
          <bgColor indexed="8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1"/>
        </patternFill>
      </fill>
    </dxf>
    <dxf>
      <fill>
        <patternFill patternType="solid">
          <bgColor indexed="13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alignment vertical="center"/>
    </dxf>
    <dxf>
      <alignment horizontal="center"/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 patternType="solid">
          <bgColor indexed="11"/>
        </patternFill>
      </fill>
    </dxf>
    <dxf>
      <fill>
        <patternFill patternType="solid">
          <bgColor indexed="11"/>
        </patternFill>
      </fill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vertical="center" readingOrder="0"/>
    </dxf>
    <dxf>
      <alignment textRotation="90" readingOrder="0"/>
    </dxf>
    <dxf>
      <alignment textRotation="9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L" refreshedDate="44425.845574537037" createdVersion="4" refreshedVersion="7" minRefreshableVersion="3" recordCount="1069">
  <cacheSource type="worksheet">
    <worksheetSource ref="A1:N16384" sheet="BOM_FU7.4_MB.27_RF.20"/>
  </cacheSource>
  <cacheFields count="14">
    <cacheField name="Блок" numFmtId="0">
      <sharedItems containsBlank="1" count="6">
        <s v="MOTHERBOARD_rev27"/>
        <s v="FRONT-UNIT-7INCH_rev4"/>
        <s v="RF-UNIT_rev20"/>
        <s v="TRANCIEVER CASE"/>
        <s v="RF-UNIT-BIG-rev4"/>
        <m/>
      </sharedItems>
    </cacheField>
    <cacheField name="Уст" numFmtId="0">
      <sharedItems containsNonDate="0" containsString="0" containsBlank="1" count="1">
        <m/>
      </sharedItems>
    </cacheField>
    <cacheField name="Элемент" numFmtId="0">
      <sharedItems containsBlank="1" count="17">
        <s v="CON"/>
        <s v="R"/>
        <s v="L"/>
        <s v="C"/>
        <s v="TRN"/>
        <s v="OSC"/>
        <s v="VD"/>
        <s v="IC"/>
        <s v="REL"/>
        <s v="VT"/>
        <s v="BLK"/>
        <s v="CASE"/>
        <s v="FUS"/>
        <s v="BTN"/>
        <s v="COOL"/>
        <m/>
        <s v="T"/>
      </sharedItems>
    </cacheField>
    <cacheField name="Наим.на схеме элемента" numFmtId="0">
      <sharedItems containsBlank="1" count="474">
        <s v="BOOT"/>
        <s v="SPEAKER"/>
        <s v="R27"/>
        <s v="R28"/>
        <s v="R29"/>
        <s v="R34"/>
        <s v="R38"/>
        <s v="R49"/>
        <s v="R50"/>
        <s v="L34"/>
        <s v="L35"/>
        <s v="L36"/>
        <s v="L48"/>
        <s v="L2"/>
        <s v="L41"/>
        <s v="C12"/>
        <s v="L42"/>
        <s v="L5"/>
        <s v="L6"/>
        <s v="L3"/>
        <s v="L40"/>
        <s v="L46"/>
        <s v="L1"/>
        <s v="L7"/>
        <s v="L10"/>
        <s v="L11"/>
        <s v="L8"/>
        <s v="L15"/>
        <s v="L4"/>
        <s v="L12"/>
        <s v="L16"/>
        <s v="L20"/>
        <s v="L13"/>
        <s v="L21"/>
        <s v="R3"/>
        <s v="R53"/>
        <s v="C62"/>
        <s v="C74"/>
        <s v="R16"/>
        <s v="R66"/>
        <s v="C61"/>
        <s v="L14"/>
        <s v="L18"/>
        <s v="L25"/>
        <s v="C92"/>
        <s v="C94"/>
        <s v="C105"/>
        <s v="L19"/>
        <s v="L26"/>
        <s v="T6"/>
        <s v="T5"/>
        <s v="T3"/>
        <s v="T4"/>
        <s v="R68"/>
        <s v="R69"/>
        <s v="R35"/>
        <s v="C5"/>
        <s v="C1"/>
        <s v="C14"/>
        <s v="C15"/>
        <s v="C16"/>
        <s v="C4"/>
        <s v="C7"/>
        <s v="C107"/>
        <s v="C112"/>
        <s v="C113"/>
        <s v="C114"/>
        <s v="C115"/>
        <s v="C117"/>
        <s v="C118"/>
        <s v="C120"/>
        <s v="C123"/>
        <s v="C124"/>
        <s v="C134"/>
        <s v="C135"/>
        <s v="C19"/>
        <s v="C21"/>
        <s v="C23"/>
        <s v="C3"/>
        <s v="C31"/>
        <s v="C44"/>
        <s v="C45"/>
        <s v="C46"/>
        <s v="C47"/>
        <s v="C48"/>
        <s v="C49"/>
        <s v="C51"/>
        <s v="C53"/>
        <s v="C56"/>
        <s v="C57"/>
        <s v="C59"/>
        <s v="C6"/>
        <s v="C65"/>
        <s v="C67"/>
        <s v="C69"/>
        <s v="C70"/>
        <s v="C71"/>
        <s v="C72"/>
        <s v="C73"/>
        <s v="C76"/>
        <s v="C78"/>
        <s v="C79"/>
        <s v="C81"/>
        <s v="C82"/>
        <s v="C83"/>
        <s v="C84"/>
        <s v="C86"/>
        <s v="C87"/>
        <s v="C88"/>
        <s v="C89"/>
        <s v="C9"/>
        <s v="C91"/>
        <s v="C93"/>
        <s v="C95"/>
        <s v="C98"/>
        <s v="C99"/>
        <s v="C111"/>
        <s v="C116"/>
        <s v="C130"/>
        <s v="C131"/>
        <s v="C133"/>
        <s v="C136"/>
        <s v="C137"/>
        <s v="C139"/>
        <s v="C140"/>
        <s v="C141"/>
        <s v="C142"/>
        <s v="C2"/>
        <s v="C38"/>
        <s v="C80"/>
        <s v="C127"/>
        <s v="C132"/>
        <s v="C22"/>
        <s v="R1"/>
        <s v="R10"/>
        <s v="R13"/>
        <s v="R24"/>
        <s v="R30"/>
        <s v="R31"/>
        <s v="R32"/>
        <s v="R33"/>
        <s v="R36"/>
        <s v="R37"/>
        <s v="R39"/>
        <s v="R46"/>
        <s v="R47"/>
        <s v="R48"/>
        <s v="R56"/>
        <s v="R57"/>
        <s v="C17"/>
        <s v="C18"/>
        <s v="C63"/>
        <s v="C121"/>
        <s v="C40"/>
        <s v="C41"/>
        <s v="C50"/>
        <s v="C52"/>
        <s v="C64"/>
        <s v="C66"/>
        <s v="C68"/>
        <s v="C75"/>
        <s v="C77"/>
        <s v="C85"/>
        <s v="C129"/>
        <s v="C54"/>
        <s v="C60"/>
        <s v="C20"/>
        <s v="C24"/>
        <s v="C32"/>
        <s v="C8"/>
        <s v="XG2"/>
        <s v="R2"/>
        <s v="C10"/>
        <s v="C90"/>
        <s v="XG1"/>
        <s v="R20"/>
        <s v="R21"/>
        <s v="C103"/>
        <s v="C33"/>
        <s v="C34"/>
        <s v="C125"/>
        <s v="R12"/>
        <s v="R14"/>
        <s v="R15"/>
        <s v="R19"/>
        <s v="R25"/>
        <s v="R26"/>
        <s v="R42"/>
        <s v="R43"/>
        <s v="R65"/>
        <s v="R71"/>
        <s v="R72"/>
        <s v="R73"/>
        <s v="R74"/>
        <s v="R75"/>
        <s v="R76"/>
        <s v="R77"/>
        <s v="R78"/>
        <s v="R79"/>
        <s v="R80"/>
        <s v="R81"/>
        <s v="R82"/>
        <s v="R83"/>
        <s v="R84"/>
        <s v="R85"/>
        <s v="R6"/>
        <s v="R7"/>
        <s v="C122"/>
        <s v="D4"/>
        <s v="D2"/>
        <s v="D3"/>
        <s v="C102"/>
        <s v="C11"/>
        <s v="C119"/>
        <s v="C13"/>
        <s v="C126"/>
        <s v="C128"/>
        <s v="C25"/>
        <s v="C26"/>
        <s v="C29"/>
        <s v="L17"/>
        <s v="L9"/>
        <s v="L22"/>
        <s v="L30"/>
        <s v="L31"/>
        <s v="C37"/>
        <s v="L23"/>
        <s v="L27"/>
        <s v="R52"/>
        <s v="R40"/>
        <s v="R54"/>
        <s v="R58"/>
        <s v="C27"/>
        <s v="C28"/>
        <s v="C30"/>
        <s v="C42"/>
        <s v="C43"/>
        <s v="U9"/>
        <s v="C104"/>
        <s v="C55"/>
        <s v="R17"/>
        <s v="R18"/>
        <s v="L39"/>
        <s v="L47"/>
        <s v="L28"/>
        <s v="R4"/>
        <s v="R5"/>
        <s v="R8"/>
        <s v="R41"/>
        <s v="R45"/>
        <s v="R70"/>
        <s v="R61"/>
        <s v="C101"/>
        <s v="R11"/>
        <s v="R22"/>
        <s v="R23"/>
        <s v="R9"/>
        <s v="L24"/>
        <s v="C36"/>
        <s v="C110"/>
        <s v="R62"/>
        <s v="R63"/>
        <s v="R51"/>
        <s v="L29"/>
        <s v="R55"/>
        <s v="AMP1_PWR"/>
        <s v="AMP2_PWR"/>
        <s v="FAN_OUT"/>
        <s v="R44"/>
        <s v="R67"/>
        <s v="C35"/>
        <s v="L32"/>
        <s v="C106"/>
        <s v="L44"/>
        <s v="L45"/>
        <s v="C108"/>
        <s v="C39"/>
        <s v="R59"/>
        <s v="R60"/>
        <s v="L33"/>
        <s v="C58"/>
        <s v="Y1"/>
        <s v="T1"/>
        <s v="J10"/>
        <s v="J2"/>
        <s v="U15"/>
        <s v="U16"/>
        <s v="U17"/>
        <s v="U4"/>
        <s v="U10"/>
        <s v="U11"/>
        <s v="U12"/>
        <s v="U13"/>
        <s v="U14"/>
        <s v="U8"/>
        <s v="U6"/>
        <s v="J1"/>
        <s v="J5"/>
        <s v="K1"/>
        <s v="L37"/>
        <s v="L38"/>
        <s v="L43"/>
        <s v="D1"/>
        <s v="D24"/>
        <s v="Q2"/>
        <s v="Q6"/>
        <s v="Q7"/>
        <s v="Q8"/>
        <s v="B1"/>
        <s v="J9"/>
        <s v="ESP-1"/>
        <s v="J3"/>
        <s v="J6"/>
        <s v="J7"/>
        <s v="BTN_S1"/>
        <s v="BTN_S10"/>
        <s v="BTN_S11"/>
        <s v="BTN_S12"/>
        <s v="BTN_S2"/>
        <s v="BTN_S3"/>
        <s v="BTN_S4"/>
        <s v="BTN_S5"/>
        <s v="BTN_S6"/>
        <s v="BTN_S7"/>
        <s v="BTN_S8"/>
        <s v="BTN_S9"/>
        <s v="Y2"/>
        <s v="JTAG_FPGA"/>
        <s v="JTAG_STM32"/>
        <s v="Q1"/>
        <s v="Q5"/>
        <s v="IN1"/>
        <s v="MOTHERBOARD1"/>
        <s v="RF-UNIT1"/>
        <s v="13.8V"/>
        <s v="J8"/>
        <s v="U1"/>
        <s v="U18"/>
        <s v="U2"/>
        <s v="U5"/>
        <s v="U3"/>
        <s v="F2"/>
        <s v="MIC_OUT1"/>
        <s v="MIС_IN2"/>
        <s v="J4"/>
        <s v="U20"/>
        <s v="ENCODER_MAIN1"/>
        <s v="ENC1"/>
        <s v="Q4"/>
        <s v="S1"/>
        <s v="S10"/>
        <s v="S11"/>
        <s v="S12"/>
        <s v="S2"/>
        <s v="S3"/>
        <s v="S4"/>
        <s v="S5"/>
        <s v="S6"/>
        <s v="S7"/>
        <s v="S8"/>
        <s v="S9"/>
        <s v="X1"/>
        <s v="X2"/>
        <s v="PTT_IN"/>
        <s v="PTT_OUT1"/>
        <s v="Q3"/>
        <s v="F1"/>
        <s v="D29"/>
        <s v="D30"/>
        <s v="D31"/>
        <s v="D34"/>
        <s v="D35"/>
        <s v="D36"/>
        <s v="D37"/>
        <s v="D38"/>
        <s v="D39"/>
        <s v="D40"/>
        <s v="U7"/>
        <s v="D18"/>
        <s v="D23"/>
        <s v="TSWR"/>
        <s v="RAD1"/>
        <s v="RAD2"/>
        <s v="RAD3"/>
        <s v="RAD4"/>
        <s v="RAD5"/>
        <s v="RAD6"/>
        <s v="RAD7"/>
        <s v="RAD8"/>
        <s v="RAD9"/>
        <s v="RAD10"/>
        <s v="PROG_STM"/>
        <s v="PROG_ALT"/>
        <s v="FC_LCD"/>
        <s v="MAINENC_HANDLE"/>
        <s v="ENC1_HANDLE"/>
        <s v="R6_HANDLE"/>
        <s v="R7_HANDLE"/>
        <s v="C96"/>
        <s v="C97"/>
        <s v="C100"/>
        <s v="D5"/>
        <s v="D6"/>
        <s v="D7"/>
        <s v="D8"/>
        <s v="D9"/>
        <s v="D10"/>
        <s v="D11"/>
        <s v="D12"/>
        <s v="D13"/>
        <s v="D14"/>
        <s v="D15"/>
        <s v="D16"/>
        <s v="D17"/>
        <s v="D19"/>
        <s v="D20"/>
        <s v="D21"/>
        <s v="D22"/>
        <s v="D25"/>
        <s v="D26"/>
        <s v="D27"/>
        <s v="D28"/>
        <s v="D32"/>
        <s v="D33"/>
        <s v="D41"/>
        <s v="D42"/>
        <s v="D43"/>
        <s v="D44"/>
        <s v="D45"/>
        <s v="D46"/>
        <s v="D47"/>
        <s v="D48"/>
        <s v="D49"/>
        <s v="D50"/>
        <s v="K2"/>
        <s v="K3"/>
        <s v="K4"/>
        <s v="K5"/>
        <s v="K6"/>
        <s v="K7"/>
        <s v="K8"/>
        <s v="K9"/>
        <s v="K10"/>
        <s v="K11"/>
        <s v="K12"/>
        <s v="K13"/>
        <s v="K14"/>
        <s v="K15"/>
        <s v="K16"/>
        <s v="K17"/>
        <s v="K18"/>
        <s v="K19"/>
        <s v="K20"/>
        <s v="K21"/>
        <s v="K22"/>
        <s v="K23"/>
        <s v="K24"/>
        <s v="K25"/>
        <s v="K26"/>
        <s v="K27"/>
        <s v="K28"/>
        <s v="K29"/>
        <s v="K30"/>
        <s v="K31"/>
        <s v="K32"/>
        <s v="K33"/>
        <s v="K34"/>
        <s v="K35"/>
        <s v="Q9"/>
        <s v="Q10"/>
        <s v="T2"/>
        <s v="U19"/>
        <m/>
        <s v="C1000"/>
      </sharedItems>
    </cacheField>
    <cacheField name="Параметр элемента" numFmtId="0">
      <sharedItems containsBlank="1" containsMixedTypes="1" containsNumber="1" containsInteger="1" minValue="22" maxValue="22" count="245">
        <s v="2pin"/>
        <s v="0"/>
        <s v="0.0082uH"/>
        <s v="0.022uH"/>
        <s v="0.082uH"/>
        <s v="0.1 мкф"/>
        <s v="0.15uH"/>
        <s v="0.1uH"/>
        <s v="0.22uH"/>
        <s v="0.27uH"/>
        <s v="0.33uH"/>
        <s v="0.47uH"/>
        <s v="0.56uH"/>
        <s v="0.68uH"/>
        <s v="0.82uH"/>
        <s v="0/NONE"/>
        <s v="1.2k"/>
        <s v="1.2nF"/>
        <s v="1.5k"/>
        <s v="1.5nF"/>
        <s v="1.5uH"/>
        <s v="1.8nF"/>
        <s v="1.8uH"/>
        <s v="1:1 (ADT1-1)"/>
        <s v="1:1+1 (ADT1-6T)"/>
        <s v="1:4 (ADT4-6T)"/>
        <s v="10"/>
        <s v="0.1uF"/>
        <s v="100"/>
        <s v="1000uF"/>
        <s v="100nF"/>
        <s v="100pF"/>
        <s v="100uH"/>
        <s v="10k"/>
        <s v="10nF"/>
        <s v="10pF"/>
        <s v="10uF"/>
        <s v="12.288Mhz (TXCO FOX924B)"/>
        <s v="120"/>
        <s v="39k"/>
        <s v="56k"/>
        <s v="120pF"/>
        <s v="122.88Mhz (NV7050SA)"/>
        <s v="127"/>
        <s v="12pF"/>
        <s v="150pF"/>
        <s v="18"/>
        <s v="180pF"/>
        <s v="18pF"/>
        <s v="1k"/>
        <s v="ADJ-1k"/>
        <s v="1m"/>
        <s v="1nF"/>
        <s v="1N4148"/>
        <s v="1n4148w"/>
        <s v="1uF"/>
        <s v="1uH"/>
        <s v="2.2uF"/>
        <s v="2.2uH"/>
        <s v="2.7nF"/>
        <s v="2.7uH"/>
        <s v="200"/>
        <s v="22"/>
        <s v="220pF"/>
        <s v="220uF"/>
        <s v="22pF"/>
        <s v="22uF"/>
        <s v="25P80"/>
        <s v="270pF"/>
        <s v="27pF"/>
        <s v="2k"/>
        <s v="2uH"/>
        <s v="3.3k"/>
        <s v="3.3nF"/>
        <s v="3.3uH"/>
        <s v="300"/>
        <s v="30k"/>
        <s v="330"/>
        <s v="330pF"/>
        <s v="33pF"/>
        <s v="39pF"/>
        <s v="4.7k"/>
        <s v="4.7uF"/>
        <s v="4.7uH"/>
        <s v="470p"/>
        <s v="470pF"/>
        <s v="47k"/>
        <s v="47pF"/>
        <s v="47uF"/>
        <s v="5.6"/>
        <s v="5.6k"/>
        <s v="5.6uH"/>
        <s v="50"/>
        <s v="510"/>
        <s v="51p"/>
        <s v="51pF"/>
        <s v="56"/>
        <s v="560"/>
        <s v="560pF"/>
        <s v="6.8uH"/>
        <s v="61pF"/>
        <s v="680"/>
        <s v="680pF"/>
        <s v="68nH"/>
        <s v="68nH "/>
        <s v="68pF"/>
        <s v="6pF"/>
        <s v="7.5p"/>
        <s v="750"/>
        <s v="75pF"/>
        <s v="8.2nF"/>
        <s v="8.2uH"/>
        <s v="82"/>
        <s v="820pF"/>
        <s v="8T "/>
        <s v="ABS25-32.768KHZ-6-T"/>
        <s v="ACP3225-501-2P-T"/>
        <s v="SMA"/>
        <s v="ADG904BRUZ-R"/>
        <s v="ADG918BRMZ"/>
        <s v="LD1117DT-1V2 DPAK"/>
        <s v="LD1117DT-2V5 DPAK"/>
        <s v="AMS1117-5"/>
        <s v="Axicom V23079"/>
        <s v="10uH"/>
        <s v="BAT46JFILM"/>
        <s v="BAT54C"/>
        <s v="BAV99"/>
        <s v="BNX016-01"/>
        <s v="BSS123"/>
        <s v="CR1220 + KLS5-CR1220-01 (battery holder)"/>
        <s v="DAC5674IPHP"/>
        <s v="DM3AT-SF-PEJM5"/>
        <s v="EP4CE22E22C8N (Cyclone-IV)"/>
        <s v="ESP-01 ESP8266"/>
        <s v="IDC-10MS (2*5pin)"/>
        <s v="FERRITE  BEAD"/>
        <s v="FPC-45P-0.5mm (OLD FH12S-45S-0.5SH(55))"/>
        <s v="G62 для 6*6 мм,"/>
        <s v="HC-49S, 8MHz"/>
        <s v="IRFR9024NPBF"/>
        <s v="IRLML9301"/>
        <s v="KTY81/120"/>
        <s v="LCD-RA8875"/>
        <s v="LD1117-1.8"/>
        <s v="LD1117-3.3"/>
        <s v="LD3985"/>
        <s v="LM1084-3.3"/>
        <s v="LT1117IST-ADJ"/>
        <s v="LTC2208CUP"/>
        <s v="LTC6400IUD-20#PBF"/>
        <s v="MCP3008-I/SL"/>
        <s v="MCP6001UT (MCP6001UT-I/OT old)"/>
        <s v="MF-MSMF110_16-2"/>
        <s v="NONE"/>
        <s v="OPA2673IRGVT"/>
        <s v="OPTICAL ENCODER"/>
        <s v="PAM8406"/>
        <s v="PE4302"/>
        <s v="PEC12"/>
        <s v="PGA-103+"/>
        <s v="PJ-3,5 (OLD PJ-392)"/>
        <s v="PTS645SK50LFS"/>
        <s v="PLS6"/>
        <s v="RD07MVS1"/>
        <s v="RF-UNIT"/>
        <s v="RUEF400"/>
        <s v="SJ1-3525NG"/>
        <s v="SM6T15A"/>
        <s v="SMAJ5.0A-TR"/>
        <s v="SN74HC595D"/>
        <s v="SS14"/>
        <s v="ST1S10"/>
        <s v="STM32H743VIT6-rev.V"/>
        <s v="SWR_TANDEM_MATCH"/>
        <s v="TRANSF_OUT"/>
        <s v="6.5-30pF"/>
        <s v="ULN2003BDR"/>
        <s v="USB"/>
        <s v="W25Q16"/>
        <s v="WM8731"/>
        <s v="xxxx"/>
        <s v="Программатор ST-Link V2 mini"/>
        <s v="Программатор для Altera"/>
        <s v="´Flachbandkabel FPC, 45pin, 0.5mm, 100mmLäng"/>
        <m/>
        <s v="6.8nF"/>
        <s v="2pF"/>
        <s v="5pF"/>
        <s v="2.2pF"/>
        <s v="5.1pF"/>
        <s v="56pF"/>
        <s v="82pF"/>
        <s v="390pF"/>
        <s v="2.2nF"/>
        <s v="4.7nF"/>
        <s v="1.2nF/500V"/>
        <s v="200pF/500V"/>
        <s v="15nF"/>
        <s v="100pF/500V"/>
        <s v="*"/>
        <s v="200pF"/>
        <s v="300pF"/>
        <s v="47uF/25V"/>
        <s v="13.8V"/>
        <s v="G6S-2-DC12"/>
        <s v="0.2uH"/>
        <s v="1.6uH"/>
        <s v="11uH"/>
        <s v="158uH"/>
        <s v="0.45uH"/>
        <s v="RD16HHF1"/>
        <s v="RD100HHF1"/>
        <s v="RA80H1415M1"/>
        <s v="RD01MUS1"/>
        <n v="22"/>
        <s v="ADJ-10K"/>
        <s v="470"/>
        <s v="20"/>
        <s v="6.8k"/>
        <s v="510k"/>
        <s v="2.7k"/>
        <s v="4.7"/>
        <s v="620"/>
        <s v="430"/>
        <s v="ADJ-100"/>
        <s v="2.2k"/>
        <s v="TRANSF_HF2"/>
        <s v="TRANSF_HF1"/>
        <s v="TRANSF_HF3"/>
        <s v="SWR VHF"/>
        <s v="STPIC6C595TTR"/>
        <s v="Axicom IM06"/>
        <s v="LM1117DT-5.0"/>
        <s v="130"/>
        <s v="24"/>
        <s v="7.5k"/>
        <s v="LD1117DT-1.2"/>
        <s v="LD1117DT-3.3"/>
        <s v="LD1117DT-2.5"/>
        <s v="22uH"/>
        <s v="2SC5103TLP"/>
        <s v="15k"/>
        <s v="10uF/25V"/>
        <s v="0.680uH"/>
      </sharedItems>
    </cacheField>
    <cacheField name="Тип" numFmtId="0">
      <sharedItems containsBlank="1" containsMixedTypes="1" containsNumber="1" containsInteger="1" minValue="1206" maxValue="1206" count="44">
        <m/>
        <s v="0805"/>
        <s v="1206"/>
        <s v="air"/>
        <n v="1206"/>
        <s v="0603"/>
        <s v="TH-electrolyt"/>
        <s v="Tantal 10v"/>
        <s v="Tantal 25v"/>
        <s v="1206 100V"/>
        <s v="1812"/>
        <s v="Tantal 16V"/>
        <s v="SMA"/>
        <s v="306J(3362P)"/>
        <s v="10x10"/>
        <s v="7x7"/>
        <s v="EXTERNAL"/>
        <s v="FPGA"/>
        <s v="STM32"/>
        <s v="SOT-223"/>
        <s v="MIC_OUT"/>
        <s v="MIC_IN2"/>
        <s v="MOTHERBOARD"/>
        <s v="QFN50"/>
        <s v="PLS-6"/>
        <s v="PTT_IN"/>
        <s v="PTT_OUT"/>
        <s v="5025 [2010]"/>
        <s v="1206 NP0"/>
        <s v="CAPAE_6.6x6.6h5.4"/>
        <s v="25V"/>
        <s v="HiCurrent 13.8V"/>
        <s v="T68-2"/>
        <s v="T50-6"/>
        <s v="TO-220AB"/>
        <s v="SOT23"/>
        <s v="SOT89"/>
        <s v="2W"/>
        <s v="TO254P420X460"/>
        <s v="SWR_TANDEM_MATCH"/>
        <s v="TSSOP16"/>
        <s v="IM06GR"/>
        <s v="TO-252"/>
        <s v="Tantal 20V"/>
      </sharedItems>
    </cacheField>
    <cacheField name="Факт" numFmtId="0">
      <sharedItems containsNonDate="0" containsString="0" containsBlank="1"/>
    </cacheField>
    <cacheField name="Комментарий" numFmtId="0">
      <sharedItems containsBlank="1"/>
    </cacheField>
    <cacheField name="Footprint" numFmtId="0">
      <sharedItems containsBlank="1"/>
    </cacheField>
    <cacheField name="LibRef" numFmtId="0">
      <sharedItems containsBlank="1"/>
    </cacheField>
    <cacheField name="Где куплено" numFmtId="0">
      <sharedItems containsNonDate="0" containsString="0" containsBlank="1"/>
    </cacheField>
    <cacheField name="Ссылка/описание" numFmtId="0">
      <sharedItems containsNonDate="0" containsString="0" containsBlank="1"/>
    </cacheField>
    <cacheField name="Цена заказа" numFmtId="0">
      <sharedItems containsNonDate="0" containsString="0" containsBlank="1"/>
    </cacheField>
    <cacheField name="Шт. в заказе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9">
  <r>
    <x v="0"/>
    <x v="0"/>
    <x v="0"/>
    <x v="0"/>
    <x v="0"/>
    <x v="0"/>
    <m/>
    <s v="51022-0200 (CONN HOUSING 2POS 1.25MM)"/>
    <s v="51022-0200"/>
    <s v="51022-0200"/>
    <m/>
    <m/>
    <m/>
    <m/>
  </r>
  <r>
    <x v="0"/>
    <x v="0"/>
    <x v="0"/>
    <x v="1"/>
    <x v="0"/>
    <x v="0"/>
    <m/>
    <s v="51022-0200 (CONN HOUSING 2POS 1.25MM)"/>
    <s v="51022-0200"/>
    <s v="51022-0200"/>
    <m/>
    <m/>
    <m/>
    <m/>
  </r>
  <r>
    <x v="1"/>
    <x v="0"/>
    <x v="1"/>
    <x v="2"/>
    <x v="1"/>
    <x v="1"/>
    <m/>
    <s v="RES_0805"/>
    <s v="RES_0805"/>
    <s v="RES_0805"/>
    <m/>
    <m/>
    <m/>
    <m/>
  </r>
  <r>
    <x v="1"/>
    <x v="0"/>
    <x v="1"/>
    <x v="3"/>
    <x v="1"/>
    <x v="1"/>
    <m/>
    <s v="RES_0805"/>
    <s v="RES_0805"/>
    <s v="RES_0805"/>
    <m/>
    <m/>
    <m/>
    <m/>
  </r>
  <r>
    <x v="1"/>
    <x v="0"/>
    <x v="1"/>
    <x v="4"/>
    <x v="1"/>
    <x v="1"/>
    <m/>
    <s v="RES_0805"/>
    <s v="RES_0805"/>
    <s v="RES_0805"/>
    <m/>
    <m/>
    <m/>
    <m/>
  </r>
  <r>
    <x v="2"/>
    <x v="0"/>
    <x v="1"/>
    <x v="5"/>
    <x v="1"/>
    <x v="2"/>
    <m/>
    <s v="RES_1206"/>
    <s v="RES_1206"/>
    <s v="RES_1206"/>
    <m/>
    <m/>
    <m/>
    <m/>
  </r>
  <r>
    <x v="2"/>
    <x v="0"/>
    <x v="1"/>
    <x v="6"/>
    <x v="1"/>
    <x v="2"/>
    <m/>
    <s v="RES_1206"/>
    <s v="RES_1206"/>
    <s v="RES_1206"/>
    <m/>
    <m/>
    <m/>
    <m/>
  </r>
  <r>
    <x v="2"/>
    <x v="0"/>
    <x v="1"/>
    <x v="7"/>
    <x v="1"/>
    <x v="1"/>
    <m/>
    <s v="RES_0805"/>
    <s v="RES_0805"/>
    <s v="RES_0805"/>
    <m/>
    <m/>
    <m/>
    <m/>
  </r>
  <r>
    <x v="2"/>
    <x v="0"/>
    <x v="1"/>
    <x v="8"/>
    <x v="1"/>
    <x v="1"/>
    <m/>
    <s v="RES_0805"/>
    <s v="RES_0805"/>
    <s v="RES_0805"/>
    <m/>
    <m/>
    <m/>
    <m/>
  </r>
  <r>
    <x v="2"/>
    <x v="0"/>
    <x v="2"/>
    <x v="9"/>
    <x v="2"/>
    <x v="3"/>
    <m/>
    <s v="d4 2 turns ПЭВ-0.5"/>
    <s v="IND_0805"/>
    <s v="IND_0805"/>
    <m/>
    <m/>
    <m/>
    <m/>
  </r>
  <r>
    <x v="2"/>
    <x v="0"/>
    <x v="2"/>
    <x v="10"/>
    <x v="2"/>
    <x v="3"/>
    <m/>
    <s v="d4 2 turns ПЭВ-0.5"/>
    <s v="IND_0805"/>
    <s v="IND_0805"/>
    <m/>
    <m/>
    <m/>
    <m/>
  </r>
  <r>
    <x v="2"/>
    <x v="0"/>
    <x v="2"/>
    <x v="11"/>
    <x v="2"/>
    <x v="3"/>
    <m/>
    <s v="d4 2 turns ПЭВ-0.5"/>
    <s v="IND_0805"/>
    <s v="IND_0805"/>
    <m/>
    <m/>
    <m/>
    <m/>
  </r>
  <r>
    <x v="2"/>
    <x v="0"/>
    <x v="2"/>
    <x v="12"/>
    <x v="3"/>
    <x v="1"/>
    <m/>
    <s v="IND_0805"/>
    <s v="IND_0805"/>
    <s v="IND_0805"/>
    <m/>
    <m/>
    <m/>
    <m/>
  </r>
  <r>
    <x v="2"/>
    <x v="0"/>
    <x v="2"/>
    <x v="13"/>
    <x v="4"/>
    <x v="1"/>
    <m/>
    <s v="IND_0805"/>
    <s v="IND_0805"/>
    <s v="IND_0805"/>
    <m/>
    <m/>
    <m/>
    <m/>
  </r>
  <r>
    <x v="2"/>
    <x v="0"/>
    <x v="2"/>
    <x v="14"/>
    <x v="4"/>
    <x v="1"/>
    <m/>
    <s v="IND_0805"/>
    <s v="IND_0805"/>
    <s v="IND_0805"/>
    <m/>
    <m/>
    <m/>
    <m/>
  </r>
  <r>
    <x v="1"/>
    <x v="0"/>
    <x v="3"/>
    <x v="15"/>
    <x v="5"/>
    <x v="1"/>
    <m/>
    <s v=""/>
    <s v="CH0805C"/>
    <s v="Capacitor"/>
    <m/>
    <m/>
    <m/>
    <m/>
  </r>
  <r>
    <x v="2"/>
    <x v="0"/>
    <x v="2"/>
    <x v="16"/>
    <x v="6"/>
    <x v="1"/>
    <m/>
    <s v="IND_0805"/>
    <s v="IND_0805"/>
    <s v="IND_0805"/>
    <m/>
    <m/>
    <m/>
    <m/>
  </r>
  <r>
    <x v="2"/>
    <x v="0"/>
    <x v="2"/>
    <x v="17"/>
    <x v="6"/>
    <x v="1"/>
    <m/>
    <s v="IND_0805"/>
    <s v="IND_0805"/>
    <s v="IND_0805"/>
    <m/>
    <m/>
    <m/>
    <m/>
  </r>
  <r>
    <x v="2"/>
    <x v="0"/>
    <x v="2"/>
    <x v="18"/>
    <x v="6"/>
    <x v="1"/>
    <m/>
    <s v="IND_0805"/>
    <s v="IND_0805"/>
    <s v="IND_0805"/>
    <m/>
    <m/>
    <m/>
    <m/>
  </r>
  <r>
    <x v="2"/>
    <x v="0"/>
    <x v="2"/>
    <x v="19"/>
    <x v="7"/>
    <x v="1"/>
    <m/>
    <s v="IND_0805"/>
    <s v="IND_0805"/>
    <s v="IND_0805"/>
    <m/>
    <m/>
    <m/>
    <m/>
  </r>
  <r>
    <x v="2"/>
    <x v="0"/>
    <x v="2"/>
    <x v="20"/>
    <x v="7"/>
    <x v="1"/>
    <m/>
    <s v="IND_0805"/>
    <s v="IND_0805"/>
    <s v="IND_0805"/>
    <m/>
    <m/>
    <m/>
    <m/>
  </r>
  <r>
    <x v="2"/>
    <x v="0"/>
    <x v="2"/>
    <x v="21"/>
    <x v="8"/>
    <x v="2"/>
    <m/>
    <s v="IND_1206"/>
    <s v="IND_1206"/>
    <s v="IND_1206"/>
    <m/>
    <m/>
    <m/>
    <m/>
  </r>
  <r>
    <x v="2"/>
    <x v="0"/>
    <x v="2"/>
    <x v="22"/>
    <x v="9"/>
    <x v="1"/>
    <m/>
    <s v="IND_0805"/>
    <s v="IND_0805"/>
    <s v="IND_0805"/>
    <m/>
    <m/>
    <m/>
    <m/>
  </r>
  <r>
    <x v="2"/>
    <x v="0"/>
    <x v="2"/>
    <x v="23"/>
    <x v="9"/>
    <x v="1"/>
    <m/>
    <s v="IND_0805"/>
    <s v="IND_0805"/>
    <s v="IND_0805"/>
    <m/>
    <m/>
    <m/>
    <m/>
  </r>
  <r>
    <x v="2"/>
    <x v="0"/>
    <x v="2"/>
    <x v="24"/>
    <x v="10"/>
    <x v="1"/>
    <m/>
    <s v="IND_0805"/>
    <s v="IND_0805"/>
    <s v="IND_0805"/>
    <m/>
    <m/>
    <m/>
    <m/>
  </r>
  <r>
    <x v="2"/>
    <x v="0"/>
    <x v="2"/>
    <x v="25"/>
    <x v="10"/>
    <x v="1"/>
    <m/>
    <s v="IND_0805"/>
    <s v="IND_0805"/>
    <s v="IND_0805"/>
    <m/>
    <m/>
    <m/>
    <m/>
  </r>
  <r>
    <x v="2"/>
    <x v="0"/>
    <x v="2"/>
    <x v="26"/>
    <x v="10"/>
    <x v="1"/>
    <m/>
    <s v="IND_0805"/>
    <s v="IND_0805"/>
    <s v="IND_0805"/>
    <m/>
    <m/>
    <m/>
    <m/>
  </r>
  <r>
    <x v="2"/>
    <x v="0"/>
    <x v="2"/>
    <x v="27"/>
    <x v="11"/>
    <x v="1"/>
    <m/>
    <s v="IND_0805"/>
    <s v="IND_0805"/>
    <s v="IND_0805"/>
    <m/>
    <m/>
    <m/>
    <m/>
  </r>
  <r>
    <x v="2"/>
    <x v="0"/>
    <x v="2"/>
    <x v="28"/>
    <x v="11"/>
    <x v="1"/>
    <m/>
    <s v="IND_0805"/>
    <s v="IND_0805"/>
    <s v="IND_0805"/>
    <m/>
    <m/>
    <m/>
    <m/>
  </r>
  <r>
    <x v="2"/>
    <x v="0"/>
    <x v="2"/>
    <x v="29"/>
    <x v="12"/>
    <x v="1"/>
    <m/>
    <s v="IND_0805"/>
    <s v="IND_0805"/>
    <s v="IND_0805"/>
    <m/>
    <m/>
    <m/>
    <m/>
  </r>
  <r>
    <x v="2"/>
    <x v="0"/>
    <x v="2"/>
    <x v="30"/>
    <x v="12"/>
    <x v="1"/>
    <m/>
    <s v="IND_0805"/>
    <s v="IND_0805"/>
    <s v="IND_0805"/>
    <m/>
    <m/>
    <m/>
    <m/>
  </r>
  <r>
    <x v="2"/>
    <x v="0"/>
    <x v="2"/>
    <x v="31"/>
    <x v="13"/>
    <x v="1"/>
    <m/>
    <s v="IND_0805"/>
    <s v="IND_0805"/>
    <s v="IND_0805"/>
    <m/>
    <m/>
    <m/>
    <m/>
  </r>
  <r>
    <x v="2"/>
    <x v="0"/>
    <x v="2"/>
    <x v="32"/>
    <x v="14"/>
    <x v="1"/>
    <m/>
    <s v="IND_0805"/>
    <s v="IND_0805"/>
    <s v="IND_0805"/>
    <m/>
    <m/>
    <m/>
    <m/>
  </r>
  <r>
    <x v="2"/>
    <x v="0"/>
    <x v="2"/>
    <x v="33"/>
    <x v="14"/>
    <x v="1"/>
    <m/>
    <s v="IND_0805"/>
    <s v="IND_0805"/>
    <s v="IND_0805"/>
    <m/>
    <m/>
    <m/>
    <m/>
  </r>
  <r>
    <x v="0"/>
    <x v="0"/>
    <x v="1"/>
    <x v="34"/>
    <x v="15"/>
    <x v="1"/>
    <m/>
    <s v="By used crystal"/>
    <s v="RES_0805"/>
    <s v="RES_0805"/>
    <m/>
    <m/>
    <m/>
    <m/>
  </r>
  <r>
    <x v="2"/>
    <x v="0"/>
    <x v="1"/>
    <x v="35"/>
    <x v="16"/>
    <x v="1"/>
    <m/>
    <s v="RES_0805"/>
    <s v="RES_0805"/>
    <s v="RES_0805"/>
    <m/>
    <m/>
    <m/>
    <m/>
  </r>
  <r>
    <x v="2"/>
    <x v="0"/>
    <x v="3"/>
    <x v="36"/>
    <x v="17"/>
    <x v="1"/>
    <m/>
    <s v="CAP_0805"/>
    <s v="CAP_0805"/>
    <s v="CAP_0805"/>
    <m/>
    <m/>
    <m/>
    <m/>
  </r>
  <r>
    <x v="2"/>
    <x v="0"/>
    <x v="3"/>
    <x v="37"/>
    <x v="17"/>
    <x v="1"/>
    <m/>
    <s v="CAP_0805"/>
    <s v="CAP_0805"/>
    <s v="CAP_0805"/>
    <m/>
    <m/>
    <m/>
    <m/>
  </r>
  <r>
    <x v="0"/>
    <x v="0"/>
    <x v="1"/>
    <x v="38"/>
    <x v="18"/>
    <x v="1"/>
    <m/>
    <s v="RES_0805"/>
    <s v="RES_0805"/>
    <s v="RES_0805"/>
    <m/>
    <m/>
    <m/>
    <m/>
  </r>
  <r>
    <x v="0"/>
    <x v="0"/>
    <x v="1"/>
    <x v="39"/>
    <x v="18"/>
    <x v="1"/>
    <m/>
    <s v="RES_0805"/>
    <s v="RES_0805"/>
    <s v="RES_0805"/>
    <m/>
    <m/>
    <m/>
    <m/>
  </r>
  <r>
    <x v="2"/>
    <x v="0"/>
    <x v="3"/>
    <x v="40"/>
    <x v="19"/>
    <x v="1"/>
    <m/>
    <s v="CAP_0805"/>
    <s v="CAP_0805"/>
    <s v="CAP_0805"/>
    <m/>
    <m/>
    <m/>
    <m/>
  </r>
  <r>
    <x v="2"/>
    <x v="0"/>
    <x v="2"/>
    <x v="41"/>
    <x v="20"/>
    <x v="1"/>
    <m/>
    <s v="IND_0805"/>
    <s v="IND_0805"/>
    <s v="IND_0805"/>
    <m/>
    <m/>
    <m/>
    <m/>
  </r>
  <r>
    <x v="2"/>
    <x v="0"/>
    <x v="2"/>
    <x v="42"/>
    <x v="20"/>
    <x v="1"/>
    <m/>
    <s v="IND_0805"/>
    <s v="IND_0805"/>
    <s v="IND_0805"/>
    <m/>
    <m/>
    <m/>
    <m/>
  </r>
  <r>
    <x v="2"/>
    <x v="0"/>
    <x v="2"/>
    <x v="43"/>
    <x v="20"/>
    <x v="1"/>
    <m/>
    <s v="IND_0805"/>
    <s v="IND_0805"/>
    <s v="IND_0805"/>
    <m/>
    <m/>
    <m/>
    <m/>
  </r>
  <r>
    <x v="2"/>
    <x v="0"/>
    <x v="3"/>
    <x v="44"/>
    <x v="21"/>
    <x v="4"/>
    <m/>
    <s v="1.8n*100V (1n8 100V )"/>
    <s v="CAP_1206"/>
    <s v="CAP_1206"/>
    <m/>
    <m/>
    <m/>
    <m/>
  </r>
  <r>
    <x v="2"/>
    <x v="0"/>
    <x v="3"/>
    <x v="45"/>
    <x v="21"/>
    <x v="4"/>
    <m/>
    <s v="1.8n*100V (1n8 100V )"/>
    <s v="CAP_1206"/>
    <s v="CAP_1206"/>
    <m/>
    <m/>
    <m/>
    <m/>
  </r>
  <r>
    <x v="2"/>
    <x v="0"/>
    <x v="3"/>
    <x v="46"/>
    <x v="21"/>
    <x v="4"/>
    <m/>
    <s v="1.8n*100V (1n8)"/>
    <s v="CAP_1206"/>
    <s v="CAP_1206"/>
    <m/>
    <m/>
    <m/>
    <m/>
  </r>
  <r>
    <x v="2"/>
    <x v="0"/>
    <x v="2"/>
    <x v="47"/>
    <x v="22"/>
    <x v="1"/>
    <m/>
    <s v="IND_0805"/>
    <s v="IND_0805"/>
    <s v="IND_0805"/>
    <m/>
    <m/>
    <m/>
    <m/>
  </r>
  <r>
    <x v="2"/>
    <x v="0"/>
    <x v="2"/>
    <x v="48"/>
    <x v="22"/>
    <x v="1"/>
    <m/>
    <s v="IND_0805"/>
    <s v="IND_0805"/>
    <s v="IND_0805"/>
    <m/>
    <m/>
    <m/>
    <m/>
  </r>
  <r>
    <x v="0"/>
    <x v="0"/>
    <x v="4"/>
    <x v="49"/>
    <x v="23"/>
    <x v="0"/>
    <m/>
    <s v="RF Transformer"/>
    <s v="TRANSF_ACORE"/>
    <s v="TRANSF_ACORE"/>
    <m/>
    <m/>
    <m/>
    <m/>
  </r>
  <r>
    <x v="2"/>
    <x v="0"/>
    <x v="4"/>
    <x v="50"/>
    <x v="23"/>
    <x v="0"/>
    <m/>
    <s v="RF Transformer 1:1 ATD1-6T?"/>
    <s v="TRANSF_ACORE2"/>
    <s v="TRANSF_ACORE2"/>
    <m/>
    <m/>
    <m/>
    <m/>
  </r>
  <r>
    <x v="0"/>
    <x v="0"/>
    <x v="4"/>
    <x v="51"/>
    <x v="24"/>
    <x v="0"/>
    <m/>
    <s v="Transformer"/>
    <s v="TRANSF_ACORE2"/>
    <s v="TRANSF_ACORE2"/>
    <m/>
    <m/>
    <m/>
    <m/>
  </r>
  <r>
    <x v="0"/>
    <x v="0"/>
    <x v="4"/>
    <x v="52"/>
    <x v="25"/>
    <x v="0"/>
    <m/>
    <s v="RF Transformer (OLD ADT4-6T (TC4-1T))"/>
    <s v="TRANSF_ACORE2"/>
    <s v="TRANSF_ACORE2"/>
    <m/>
    <m/>
    <m/>
    <m/>
  </r>
  <r>
    <x v="0"/>
    <x v="0"/>
    <x v="1"/>
    <x v="53"/>
    <x v="26"/>
    <x v="5"/>
    <m/>
    <s v="RES_0603"/>
    <s v="RES_0603"/>
    <s v="RES_0603"/>
    <m/>
    <m/>
    <m/>
    <m/>
  </r>
  <r>
    <x v="0"/>
    <x v="0"/>
    <x v="1"/>
    <x v="54"/>
    <x v="26"/>
    <x v="5"/>
    <m/>
    <s v="RES_0603"/>
    <s v="RES_0603"/>
    <s v="RES_0603"/>
    <m/>
    <m/>
    <m/>
    <m/>
  </r>
  <r>
    <x v="1"/>
    <x v="0"/>
    <x v="1"/>
    <x v="38"/>
    <x v="27"/>
    <x v="1"/>
    <m/>
    <s v=""/>
    <s v="CH0805R"/>
    <s v="Resistor"/>
    <m/>
    <m/>
    <m/>
    <m/>
  </r>
  <r>
    <x v="0"/>
    <x v="0"/>
    <x v="1"/>
    <x v="5"/>
    <x v="28"/>
    <x v="1"/>
    <m/>
    <s v="RES_0805"/>
    <s v="RES_0805"/>
    <s v="RES_0805"/>
    <m/>
    <m/>
    <m/>
    <m/>
  </r>
  <r>
    <x v="0"/>
    <x v="0"/>
    <x v="1"/>
    <x v="55"/>
    <x v="28"/>
    <x v="1"/>
    <m/>
    <s v="RES_0805"/>
    <s v="RES_0805"/>
    <s v="RES_0805"/>
    <m/>
    <m/>
    <m/>
    <m/>
  </r>
  <r>
    <x v="1"/>
    <x v="0"/>
    <x v="3"/>
    <x v="56"/>
    <x v="29"/>
    <x v="6"/>
    <m/>
    <s v="??? CAP250RP - CAPPR-6.35/8.9"/>
    <s v="CAPPR-6.35/8.9"/>
    <s v="CAP250RP"/>
    <m/>
    <m/>
    <m/>
    <m/>
  </r>
  <r>
    <x v="1"/>
    <x v="0"/>
    <x v="3"/>
    <x v="57"/>
    <x v="30"/>
    <x v="1"/>
    <m/>
    <s v="CAP_0805"/>
    <s v="CAP_0805"/>
    <s v="CAP_0805"/>
    <m/>
    <m/>
    <m/>
    <m/>
  </r>
  <r>
    <x v="1"/>
    <x v="0"/>
    <x v="3"/>
    <x v="58"/>
    <x v="30"/>
    <x v="1"/>
    <m/>
    <s v="CAP_0805"/>
    <s v="CAP_0805"/>
    <s v="CAP_0805"/>
    <m/>
    <m/>
    <m/>
    <m/>
  </r>
  <r>
    <x v="1"/>
    <x v="0"/>
    <x v="3"/>
    <x v="59"/>
    <x v="30"/>
    <x v="1"/>
    <m/>
    <s v="CAP_0805"/>
    <s v="CAP_0805"/>
    <s v="CAP_0805"/>
    <m/>
    <m/>
    <m/>
    <m/>
  </r>
  <r>
    <x v="1"/>
    <x v="0"/>
    <x v="3"/>
    <x v="60"/>
    <x v="30"/>
    <x v="1"/>
    <m/>
    <s v="CAP_0805"/>
    <s v="CAP_0805"/>
    <s v="CAP_0805"/>
    <m/>
    <m/>
    <m/>
    <m/>
  </r>
  <r>
    <x v="1"/>
    <x v="0"/>
    <x v="3"/>
    <x v="61"/>
    <x v="30"/>
    <x v="1"/>
    <m/>
    <s v="CAP_0805"/>
    <s v="CAP_0805"/>
    <s v="CAP_0805"/>
    <m/>
    <m/>
    <m/>
    <m/>
  </r>
  <r>
    <x v="1"/>
    <x v="0"/>
    <x v="3"/>
    <x v="62"/>
    <x v="30"/>
    <x v="4"/>
    <m/>
    <s v="CAP_1206"/>
    <s v="CAP_1206"/>
    <s v="CAP_1206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4"/>
    <x v="30"/>
    <x v="1"/>
    <m/>
    <s v="CAP_0805"/>
    <s v="CAP_0805"/>
    <s v="CAP_0805"/>
    <m/>
    <m/>
    <m/>
    <m/>
  </r>
  <r>
    <x v="0"/>
    <x v="0"/>
    <x v="3"/>
    <x v="65"/>
    <x v="30"/>
    <x v="1"/>
    <m/>
    <s v="CAP_0805"/>
    <s v="CAP_0805"/>
    <s v="CAP_0805"/>
    <m/>
    <m/>
    <m/>
    <m/>
  </r>
  <r>
    <x v="0"/>
    <x v="0"/>
    <x v="3"/>
    <x v="66"/>
    <x v="30"/>
    <x v="1"/>
    <m/>
    <s v="CAP_0805"/>
    <s v="CAP_0805"/>
    <s v="CAP_0805"/>
    <m/>
    <m/>
    <m/>
    <m/>
  </r>
  <r>
    <x v="0"/>
    <x v="0"/>
    <x v="3"/>
    <x v="67"/>
    <x v="30"/>
    <x v="1"/>
    <m/>
    <s v="CAP_0805"/>
    <s v="CAP_0805"/>
    <s v="CAP_0805"/>
    <m/>
    <m/>
    <m/>
    <m/>
  </r>
  <r>
    <x v="0"/>
    <x v="0"/>
    <x v="3"/>
    <x v="68"/>
    <x v="30"/>
    <x v="1"/>
    <m/>
    <s v="CAP_0805"/>
    <s v="CAP_0805"/>
    <s v="CAP_0805"/>
    <m/>
    <m/>
    <m/>
    <m/>
  </r>
  <r>
    <x v="0"/>
    <x v="0"/>
    <x v="3"/>
    <x v="69"/>
    <x v="30"/>
    <x v="1"/>
    <m/>
    <s v="CAP_0805"/>
    <s v="CAP_0805"/>
    <s v="CAP_0805"/>
    <m/>
    <m/>
    <m/>
    <m/>
  </r>
  <r>
    <x v="0"/>
    <x v="0"/>
    <x v="3"/>
    <x v="70"/>
    <x v="30"/>
    <x v="1"/>
    <m/>
    <s v="CAP_0805"/>
    <s v="CAP_0805"/>
    <s v="CAP_0805"/>
    <m/>
    <m/>
    <m/>
    <m/>
  </r>
  <r>
    <x v="0"/>
    <x v="0"/>
    <x v="3"/>
    <x v="71"/>
    <x v="30"/>
    <x v="1"/>
    <m/>
    <s v="CAP_0805"/>
    <s v="CAP_0805"/>
    <s v="CAP_0805"/>
    <m/>
    <m/>
    <m/>
    <m/>
  </r>
  <r>
    <x v="0"/>
    <x v="0"/>
    <x v="3"/>
    <x v="72"/>
    <x v="30"/>
    <x v="1"/>
    <m/>
    <s v="CAP_0805"/>
    <s v="CAP_0805"/>
    <s v="CAP_0805"/>
    <m/>
    <m/>
    <m/>
    <m/>
  </r>
  <r>
    <x v="0"/>
    <x v="0"/>
    <x v="3"/>
    <x v="73"/>
    <x v="30"/>
    <x v="1"/>
    <m/>
    <s v="CAP_0805"/>
    <s v="CAP_0805"/>
    <s v="CAP_0805"/>
    <m/>
    <m/>
    <m/>
    <m/>
  </r>
  <r>
    <x v="0"/>
    <x v="0"/>
    <x v="3"/>
    <x v="74"/>
    <x v="30"/>
    <x v="1"/>
    <m/>
    <s v="CAP_0805"/>
    <s v="CAP_0805"/>
    <s v="CAP_0805"/>
    <m/>
    <m/>
    <m/>
    <m/>
  </r>
  <r>
    <x v="0"/>
    <x v="0"/>
    <x v="3"/>
    <x v="60"/>
    <x v="30"/>
    <x v="1"/>
    <m/>
    <s v="CAP_0805"/>
    <s v="CAP_0805"/>
    <s v="CAP_0805"/>
    <m/>
    <m/>
    <m/>
    <m/>
  </r>
  <r>
    <x v="0"/>
    <x v="0"/>
    <x v="3"/>
    <x v="75"/>
    <x v="30"/>
    <x v="1"/>
    <m/>
    <s v="CAP_0805"/>
    <s v="CAP_0805"/>
    <s v="CAP_0805"/>
    <m/>
    <m/>
    <m/>
    <m/>
  </r>
  <r>
    <x v="0"/>
    <x v="0"/>
    <x v="3"/>
    <x v="76"/>
    <x v="30"/>
    <x v="1"/>
    <m/>
    <s v="CAP_0805"/>
    <s v="CAP_0805"/>
    <s v="CAP_0805"/>
    <m/>
    <m/>
    <m/>
    <m/>
  </r>
  <r>
    <x v="0"/>
    <x v="0"/>
    <x v="3"/>
    <x v="77"/>
    <x v="30"/>
    <x v="1"/>
    <m/>
    <s v="CAP_0805"/>
    <s v="CAP_0805"/>
    <s v="CAP_0805"/>
    <m/>
    <m/>
    <m/>
    <m/>
  </r>
  <r>
    <x v="0"/>
    <x v="0"/>
    <x v="3"/>
    <x v="78"/>
    <x v="30"/>
    <x v="1"/>
    <m/>
    <s v="CAP_0805"/>
    <s v="CAP_0805"/>
    <s v="CAP_0805"/>
    <m/>
    <m/>
    <m/>
    <m/>
  </r>
  <r>
    <x v="0"/>
    <x v="0"/>
    <x v="3"/>
    <x v="79"/>
    <x v="30"/>
    <x v="1"/>
    <m/>
    <s v="CAP_0805"/>
    <s v="CAP_0805"/>
    <s v="CAP_0805"/>
    <m/>
    <m/>
    <m/>
    <m/>
  </r>
  <r>
    <x v="0"/>
    <x v="0"/>
    <x v="3"/>
    <x v="61"/>
    <x v="30"/>
    <x v="1"/>
    <m/>
    <s v="CAP_0805"/>
    <s v="CAP_0805"/>
    <s v="CAP_0805"/>
    <m/>
    <m/>
    <m/>
    <m/>
  </r>
  <r>
    <x v="0"/>
    <x v="0"/>
    <x v="3"/>
    <x v="80"/>
    <x v="30"/>
    <x v="1"/>
    <m/>
    <s v="CAP_0805"/>
    <s v="CAP_0805"/>
    <s v="CAP_0805"/>
    <m/>
    <m/>
    <m/>
    <m/>
  </r>
  <r>
    <x v="0"/>
    <x v="0"/>
    <x v="3"/>
    <x v="81"/>
    <x v="30"/>
    <x v="1"/>
    <m/>
    <s v="CAP_0805"/>
    <s v="CAP_0805"/>
    <s v="CAP_0805"/>
    <m/>
    <m/>
    <m/>
    <m/>
  </r>
  <r>
    <x v="0"/>
    <x v="0"/>
    <x v="3"/>
    <x v="82"/>
    <x v="30"/>
    <x v="1"/>
    <m/>
    <s v="CAP_0805"/>
    <s v="CAP_0805"/>
    <s v="CAP_0805"/>
    <m/>
    <m/>
    <m/>
    <m/>
  </r>
  <r>
    <x v="0"/>
    <x v="0"/>
    <x v="3"/>
    <x v="83"/>
    <x v="30"/>
    <x v="1"/>
    <m/>
    <s v="CAP_0805"/>
    <s v="CAP_0805"/>
    <s v="CAP_0805"/>
    <m/>
    <m/>
    <m/>
    <m/>
  </r>
  <r>
    <x v="0"/>
    <x v="0"/>
    <x v="3"/>
    <x v="84"/>
    <x v="30"/>
    <x v="1"/>
    <m/>
    <s v="CAP_0805"/>
    <s v="CAP_0805"/>
    <s v="CAP_0805"/>
    <m/>
    <m/>
    <m/>
    <m/>
  </r>
  <r>
    <x v="0"/>
    <x v="0"/>
    <x v="3"/>
    <x v="85"/>
    <x v="30"/>
    <x v="1"/>
    <m/>
    <s v="CAP_0805"/>
    <s v="CAP_0805"/>
    <s v="CAP_0805"/>
    <m/>
    <m/>
    <m/>
    <m/>
  </r>
  <r>
    <x v="0"/>
    <x v="0"/>
    <x v="3"/>
    <x v="56"/>
    <x v="30"/>
    <x v="1"/>
    <m/>
    <s v="CAP_0805"/>
    <s v="CAP_0805"/>
    <s v="CAP_0805"/>
    <m/>
    <m/>
    <m/>
    <m/>
  </r>
  <r>
    <x v="0"/>
    <x v="0"/>
    <x v="3"/>
    <x v="86"/>
    <x v="30"/>
    <x v="1"/>
    <m/>
    <s v="CAP_0805"/>
    <s v="CAP_0805"/>
    <s v="CAP_0805"/>
    <m/>
    <m/>
    <m/>
    <m/>
  </r>
  <r>
    <x v="0"/>
    <x v="0"/>
    <x v="3"/>
    <x v="87"/>
    <x v="30"/>
    <x v="1"/>
    <m/>
    <s v="CAP_0805"/>
    <s v="CAP_0805"/>
    <s v="CAP_0805"/>
    <m/>
    <m/>
    <m/>
    <m/>
  </r>
  <r>
    <x v="0"/>
    <x v="0"/>
    <x v="3"/>
    <x v="88"/>
    <x v="30"/>
    <x v="1"/>
    <m/>
    <s v="CAP_0805"/>
    <s v="CAP_0805"/>
    <s v="CAP_0805"/>
    <m/>
    <m/>
    <m/>
    <m/>
  </r>
  <r>
    <x v="0"/>
    <x v="0"/>
    <x v="3"/>
    <x v="89"/>
    <x v="30"/>
    <x v="1"/>
    <m/>
    <s v="CAP_0805"/>
    <s v="CAP_0805"/>
    <s v="CAP_0805"/>
    <m/>
    <m/>
    <m/>
    <m/>
  </r>
  <r>
    <x v="0"/>
    <x v="0"/>
    <x v="3"/>
    <x v="90"/>
    <x v="30"/>
    <x v="1"/>
    <m/>
    <s v="CAP_0805"/>
    <s v="CAP_0805"/>
    <s v="CAP_0805"/>
    <m/>
    <m/>
    <m/>
    <m/>
  </r>
  <r>
    <x v="0"/>
    <x v="0"/>
    <x v="3"/>
    <x v="91"/>
    <x v="30"/>
    <x v="1"/>
    <m/>
    <s v="CAP_0805"/>
    <s v="CAP_0805"/>
    <s v="CAP_0805"/>
    <m/>
    <m/>
    <m/>
    <m/>
  </r>
  <r>
    <x v="0"/>
    <x v="0"/>
    <x v="3"/>
    <x v="40"/>
    <x v="30"/>
    <x v="1"/>
    <m/>
    <s v="CAP_0805"/>
    <s v="CAP_0805"/>
    <s v="CAP_0805"/>
    <m/>
    <m/>
    <m/>
    <m/>
  </r>
  <r>
    <x v="0"/>
    <x v="0"/>
    <x v="3"/>
    <x v="36"/>
    <x v="30"/>
    <x v="1"/>
    <m/>
    <s v="CAP_0805"/>
    <s v="CAP_0805"/>
    <s v="CAP_0805"/>
    <m/>
    <m/>
    <m/>
    <m/>
  </r>
  <r>
    <x v="0"/>
    <x v="0"/>
    <x v="3"/>
    <x v="92"/>
    <x v="30"/>
    <x v="1"/>
    <m/>
    <s v="CAP_0805"/>
    <s v="CAP_0805"/>
    <s v="CAP_0805"/>
    <m/>
    <m/>
    <m/>
    <m/>
  </r>
  <r>
    <x v="0"/>
    <x v="0"/>
    <x v="3"/>
    <x v="93"/>
    <x v="30"/>
    <x v="1"/>
    <m/>
    <s v="CAP_0805"/>
    <s v="CAP_0805"/>
    <s v="CAP_0805"/>
    <m/>
    <m/>
    <m/>
    <m/>
  </r>
  <r>
    <x v="0"/>
    <x v="0"/>
    <x v="3"/>
    <x v="94"/>
    <x v="30"/>
    <x v="1"/>
    <m/>
    <s v="CAP_0805"/>
    <s v="CAP_0805"/>
    <s v="CAP_0805"/>
    <m/>
    <m/>
    <m/>
    <m/>
  </r>
  <r>
    <x v="0"/>
    <x v="0"/>
    <x v="3"/>
    <x v="95"/>
    <x v="30"/>
    <x v="1"/>
    <m/>
    <s v="CAP_0805"/>
    <s v="CAP_0805"/>
    <s v="CAP_0805"/>
    <m/>
    <m/>
    <m/>
    <m/>
  </r>
  <r>
    <x v="0"/>
    <x v="0"/>
    <x v="3"/>
    <x v="96"/>
    <x v="30"/>
    <x v="1"/>
    <m/>
    <s v="CAP_0805"/>
    <s v="CAP_0805"/>
    <s v="CAP_0805"/>
    <m/>
    <m/>
    <m/>
    <m/>
  </r>
  <r>
    <x v="0"/>
    <x v="0"/>
    <x v="3"/>
    <x v="97"/>
    <x v="30"/>
    <x v="1"/>
    <m/>
    <s v="CAP_0805"/>
    <s v="CAP_0805"/>
    <s v="CAP_0805"/>
    <m/>
    <m/>
    <m/>
    <m/>
  </r>
  <r>
    <x v="0"/>
    <x v="0"/>
    <x v="3"/>
    <x v="98"/>
    <x v="30"/>
    <x v="1"/>
    <m/>
    <s v="CAP_0805"/>
    <s v="CAP_0805"/>
    <s v="CAP_0805"/>
    <m/>
    <m/>
    <m/>
    <m/>
  </r>
  <r>
    <x v="0"/>
    <x v="0"/>
    <x v="3"/>
    <x v="37"/>
    <x v="30"/>
    <x v="1"/>
    <m/>
    <s v="CAP_0805"/>
    <s v="CAP_0805"/>
    <s v="CAP_0805"/>
    <m/>
    <m/>
    <m/>
    <m/>
  </r>
  <r>
    <x v="0"/>
    <x v="0"/>
    <x v="3"/>
    <x v="99"/>
    <x v="30"/>
    <x v="1"/>
    <m/>
    <s v="CAP_0805"/>
    <s v="CAP_0805"/>
    <s v="CAP_0805"/>
    <m/>
    <m/>
    <m/>
    <m/>
  </r>
  <r>
    <x v="0"/>
    <x v="0"/>
    <x v="3"/>
    <x v="100"/>
    <x v="30"/>
    <x v="1"/>
    <m/>
    <s v="CAP_0805"/>
    <s v="CAP_0805"/>
    <s v="CAP_0805"/>
    <m/>
    <m/>
    <m/>
    <m/>
  </r>
  <r>
    <x v="0"/>
    <x v="0"/>
    <x v="3"/>
    <x v="101"/>
    <x v="30"/>
    <x v="1"/>
    <m/>
    <s v="CAP_0805"/>
    <s v="CAP_0805"/>
    <s v="CAP_0805"/>
    <m/>
    <m/>
    <m/>
    <m/>
  </r>
  <r>
    <x v="0"/>
    <x v="0"/>
    <x v="3"/>
    <x v="102"/>
    <x v="30"/>
    <x v="1"/>
    <m/>
    <s v="CAP_0805"/>
    <s v="CAP_0805"/>
    <s v="CAP_0805"/>
    <m/>
    <m/>
    <m/>
    <m/>
  </r>
  <r>
    <x v="0"/>
    <x v="0"/>
    <x v="3"/>
    <x v="103"/>
    <x v="30"/>
    <x v="1"/>
    <m/>
    <s v="CAP_0805"/>
    <s v="CAP_0805"/>
    <s v="CAP_0805"/>
    <m/>
    <m/>
    <m/>
    <m/>
  </r>
  <r>
    <x v="0"/>
    <x v="0"/>
    <x v="3"/>
    <x v="104"/>
    <x v="30"/>
    <x v="1"/>
    <m/>
    <s v="CAP_0805"/>
    <s v="CAP_0805"/>
    <s v="CAP_0805"/>
    <m/>
    <m/>
    <m/>
    <m/>
  </r>
  <r>
    <x v="0"/>
    <x v="0"/>
    <x v="3"/>
    <x v="105"/>
    <x v="30"/>
    <x v="1"/>
    <m/>
    <s v="CAP_0805"/>
    <s v="CAP_0805"/>
    <s v="CAP_0805"/>
    <m/>
    <m/>
    <m/>
    <m/>
  </r>
  <r>
    <x v="0"/>
    <x v="0"/>
    <x v="3"/>
    <x v="106"/>
    <x v="30"/>
    <x v="1"/>
    <m/>
    <s v="CAP_0805"/>
    <s v="CAP_0805"/>
    <s v="CAP_0805"/>
    <m/>
    <m/>
    <m/>
    <m/>
  </r>
  <r>
    <x v="0"/>
    <x v="0"/>
    <x v="3"/>
    <x v="107"/>
    <x v="30"/>
    <x v="1"/>
    <m/>
    <s v="CAP_0805"/>
    <s v="CAP_0805"/>
    <s v="CAP_0805"/>
    <m/>
    <m/>
    <m/>
    <m/>
  </r>
  <r>
    <x v="0"/>
    <x v="0"/>
    <x v="3"/>
    <x v="108"/>
    <x v="30"/>
    <x v="1"/>
    <m/>
    <s v="CAP_0805"/>
    <s v="CAP_0805"/>
    <s v="CAP_0805"/>
    <m/>
    <m/>
    <m/>
    <m/>
  </r>
  <r>
    <x v="0"/>
    <x v="0"/>
    <x v="3"/>
    <x v="109"/>
    <x v="30"/>
    <x v="1"/>
    <m/>
    <s v="CAP_0805"/>
    <s v="CAP_0805"/>
    <s v="CAP_0805"/>
    <m/>
    <m/>
    <m/>
    <m/>
  </r>
  <r>
    <x v="0"/>
    <x v="0"/>
    <x v="3"/>
    <x v="110"/>
    <x v="30"/>
    <x v="1"/>
    <m/>
    <s v="CAP_0805"/>
    <s v="CAP_0805"/>
    <s v="CAP_0805"/>
    <m/>
    <m/>
    <m/>
    <m/>
  </r>
  <r>
    <x v="0"/>
    <x v="0"/>
    <x v="3"/>
    <x v="111"/>
    <x v="30"/>
    <x v="1"/>
    <m/>
    <s v="CAP_0805"/>
    <s v="CAP_0805"/>
    <s v="CAP_0805"/>
    <m/>
    <m/>
    <m/>
    <m/>
  </r>
  <r>
    <x v="0"/>
    <x v="0"/>
    <x v="3"/>
    <x v="112"/>
    <x v="30"/>
    <x v="1"/>
    <m/>
    <s v="CAP_0805"/>
    <s v="CAP_0805"/>
    <s v="CAP_0805"/>
    <m/>
    <m/>
    <m/>
    <m/>
  </r>
  <r>
    <x v="0"/>
    <x v="0"/>
    <x v="3"/>
    <x v="45"/>
    <x v="30"/>
    <x v="1"/>
    <m/>
    <s v="CAP_0805"/>
    <s v="CAP_0805"/>
    <s v="CAP_0805"/>
    <m/>
    <m/>
    <m/>
    <m/>
  </r>
  <r>
    <x v="0"/>
    <x v="0"/>
    <x v="3"/>
    <x v="113"/>
    <x v="30"/>
    <x v="1"/>
    <m/>
    <s v="CAP_0805"/>
    <s v="CAP_0805"/>
    <s v="CAP_0805"/>
    <m/>
    <m/>
    <m/>
    <m/>
  </r>
  <r>
    <x v="0"/>
    <x v="0"/>
    <x v="3"/>
    <x v="114"/>
    <x v="30"/>
    <x v="1"/>
    <m/>
    <s v="CAP_0805"/>
    <s v="CAP_0805"/>
    <s v="CAP_0805"/>
    <m/>
    <m/>
    <m/>
    <m/>
  </r>
  <r>
    <x v="0"/>
    <x v="0"/>
    <x v="3"/>
    <x v="115"/>
    <x v="30"/>
    <x v="1"/>
    <m/>
    <s v="CAP_0805"/>
    <s v="CAP_0805"/>
    <s v="CAP_0805"/>
    <m/>
    <m/>
    <m/>
    <m/>
  </r>
  <r>
    <x v="2"/>
    <x v="0"/>
    <x v="3"/>
    <x v="57"/>
    <x v="30"/>
    <x v="1"/>
    <m/>
    <s v="CAP_0805"/>
    <s v="CAP_0805"/>
    <s v="CAP_0805"/>
    <m/>
    <m/>
    <m/>
    <m/>
  </r>
  <r>
    <x v="2"/>
    <x v="0"/>
    <x v="3"/>
    <x v="116"/>
    <x v="30"/>
    <x v="4"/>
    <m/>
    <s v="CAP_1206"/>
    <s v="CAP_1206"/>
    <s v="CAP_1206"/>
    <m/>
    <m/>
    <m/>
    <m/>
  </r>
  <r>
    <x v="2"/>
    <x v="0"/>
    <x v="3"/>
    <x v="65"/>
    <x v="30"/>
    <x v="1"/>
    <m/>
    <s v="CAP_0805"/>
    <s v="CAP_0805"/>
    <s v="CAP_0805"/>
    <m/>
    <m/>
    <m/>
    <m/>
  </r>
  <r>
    <x v="2"/>
    <x v="0"/>
    <x v="3"/>
    <x v="66"/>
    <x v="30"/>
    <x v="1"/>
    <m/>
    <s v="CAP_0805"/>
    <s v="CAP_0805"/>
    <s v="CAP_0805"/>
    <m/>
    <m/>
    <m/>
    <m/>
  </r>
  <r>
    <x v="2"/>
    <x v="0"/>
    <x v="3"/>
    <x v="117"/>
    <x v="30"/>
    <x v="1"/>
    <m/>
    <s v="CAP_0805"/>
    <s v="CAP_0805"/>
    <s v="CAP_0805"/>
    <m/>
    <m/>
    <m/>
    <m/>
  </r>
  <r>
    <x v="2"/>
    <x v="0"/>
    <x v="3"/>
    <x v="68"/>
    <x v="30"/>
    <x v="1"/>
    <m/>
    <s v="CAP_0805"/>
    <s v="CAP_0805"/>
    <s v="CAP_0805"/>
    <m/>
    <m/>
    <m/>
    <m/>
  </r>
  <r>
    <x v="2"/>
    <x v="0"/>
    <x v="3"/>
    <x v="69"/>
    <x v="30"/>
    <x v="1"/>
    <m/>
    <s v="CAP_0805"/>
    <s v="CAP_0805"/>
    <s v="CAP_0805"/>
    <m/>
    <m/>
    <m/>
    <m/>
  </r>
  <r>
    <x v="2"/>
    <x v="0"/>
    <x v="3"/>
    <x v="118"/>
    <x v="30"/>
    <x v="1"/>
    <m/>
    <s v="CAP_0805"/>
    <s v="CAP_0805"/>
    <s v="CAP_0805"/>
    <m/>
    <m/>
    <m/>
    <m/>
  </r>
  <r>
    <x v="2"/>
    <x v="0"/>
    <x v="3"/>
    <x v="119"/>
    <x v="30"/>
    <x v="1"/>
    <m/>
    <s v="CAP_0805"/>
    <s v="6-0805_M"/>
    <s v="CAP_0805"/>
    <m/>
    <m/>
    <m/>
    <m/>
  </r>
  <r>
    <x v="2"/>
    <x v="0"/>
    <x v="3"/>
    <x v="120"/>
    <x v="30"/>
    <x v="1"/>
    <m/>
    <s v="CAP_0805"/>
    <s v="CAP_0805"/>
    <s v="CAP_0805"/>
    <m/>
    <m/>
    <m/>
    <m/>
  </r>
  <r>
    <x v="2"/>
    <x v="0"/>
    <x v="3"/>
    <x v="73"/>
    <x v="30"/>
    <x v="1"/>
    <m/>
    <s v="CAP_0805"/>
    <s v="CAP_0805"/>
    <s v="CAP_0805"/>
    <m/>
    <m/>
    <m/>
    <m/>
  </r>
  <r>
    <x v="2"/>
    <x v="0"/>
    <x v="3"/>
    <x v="74"/>
    <x v="30"/>
    <x v="1"/>
    <m/>
    <s v="CAP_0805"/>
    <s v="CAP_0805"/>
    <s v="CAP_0805"/>
    <m/>
    <m/>
    <m/>
    <m/>
  </r>
  <r>
    <x v="2"/>
    <x v="0"/>
    <x v="3"/>
    <x v="121"/>
    <x v="30"/>
    <x v="1"/>
    <m/>
    <s v="CAP_0805"/>
    <s v="CAP_0805"/>
    <s v="CAP_0805"/>
    <m/>
    <m/>
    <m/>
    <m/>
  </r>
  <r>
    <x v="2"/>
    <x v="0"/>
    <x v="3"/>
    <x v="122"/>
    <x v="30"/>
    <x v="1"/>
    <m/>
    <s v="CAP_0805"/>
    <s v="CAP_0805"/>
    <s v="CAP_0805"/>
    <m/>
    <m/>
    <m/>
    <m/>
  </r>
  <r>
    <x v="2"/>
    <x v="0"/>
    <x v="3"/>
    <x v="123"/>
    <x v="30"/>
    <x v="1"/>
    <m/>
    <s v="CAP_0805"/>
    <s v="CAP_0805"/>
    <s v="CAP_0805"/>
    <m/>
    <m/>
    <m/>
    <m/>
  </r>
  <r>
    <x v="2"/>
    <x v="0"/>
    <x v="3"/>
    <x v="124"/>
    <x v="30"/>
    <x v="1"/>
    <m/>
    <s v="CAP_0805"/>
    <s v="CAP_0805"/>
    <s v="CAP_0805"/>
    <m/>
    <m/>
    <m/>
    <m/>
  </r>
  <r>
    <x v="2"/>
    <x v="0"/>
    <x v="3"/>
    <x v="125"/>
    <x v="30"/>
    <x v="1"/>
    <m/>
    <s v="CAP_0805"/>
    <s v="CAP_0805"/>
    <s v="CAP_0805"/>
    <m/>
    <m/>
    <m/>
    <m/>
  </r>
  <r>
    <x v="2"/>
    <x v="0"/>
    <x v="3"/>
    <x v="126"/>
    <x v="30"/>
    <x v="1"/>
    <m/>
    <s v="CAP_0805"/>
    <s v="CAP_0805"/>
    <s v="CAP_0805"/>
    <m/>
    <m/>
    <m/>
    <m/>
  </r>
  <r>
    <x v="2"/>
    <x v="0"/>
    <x v="3"/>
    <x v="127"/>
    <x v="30"/>
    <x v="1"/>
    <m/>
    <s v="CAP_0805"/>
    <s v="CAP_0805"/>
    <s v="CAP_0805"/>
    <m/>
    <m/>
    <m/>
    <m/>
  </r>
  <r>
    <x v="2"/>
    <x v="0"/>
    <x v="3"/>
    <x v="78"/>
    <x v="30"/>
    <x v="1"/>
    <m/>
    <s v="CAP_0805"/>
    <s v="CAP_0805"/>
    <s v="CAP_0805"/>
    <m/>
    <m/>
    <m/>
    <m/>
  </r>
  <r>
    <x v="2"/>
    <x v="0"/>
    <x v="3"/>
    <x v="128"/>
    <x v="30"/>
    <x v="1"/>
    <m/>
    <s v="CAP_0805"/>
    <s v="CAP_0805"/>
    <s v="CAP_0805"/>
    <m/>
    <m/>
    <m/>
    <m/>
  </r>
  <r>
    <x v="2"/>
    <x v="0"/>
    <x v="3"/>
    <x v="61"/>
    <x v="30"/>
    <x v="1"/>
    <m/>
    <s v="CAP_0805"/>
    <s v="CAP_0805"/>
    <s v="CAP_0805"/>
    <m/>
    <m/>
    <m/>
    <m/>
  </r>
  <r>
    <x v="2"/>
    <x v="0"/>
    <x v="3"/>
    <x v="129"/>
    <x v="30"/>
    <x v="1"/>
    <m/>
    <s v="CAP_0805"/>
    <s v="CAP_0805"/>
    <s v="CAP_0805"/>
    <m/>
    <m/>
    <m/>
    <m/>
  </r>
  <r>
    <x v="2"/>
    <x v="0"/>
    <x v="3"/>
    <x v="102"/>
    <x v="30"/>
    <x v="4"/>
    <m/>
    <s v="CAP_1206"/>
    <s v="CAP_1206"/>
    <s v="CAP_1206"/>
    <m/>
    <m/>
    <m/>
    <m/>
  </r>
  <r>
    <x v="2"/>
    <x v="0"/>
    <x v="3"/>
    <x v="130"/>
    <x v="31"/>
    <x v="1"/>
    <m/>
    <s v="CAP_0805"/>
    <s v="6-0805_M"/>
    <s v="CAP_0805"/>
    <m/>
    <m/>
    <m/>
    <m/>
  </r>
  <r>
    <x v="2"/>
    <x v="0"/>
    <x v="3"/>
    <x v="131"/>
    <x v="31"/>
    <x v="1"/>
    <m/>
    <s v="CAP_0805"/>
    <s v="6-0805_M"/>
    <s v="CAP_0805"/>
    <m/>
    <m/>
    <m/>
    <m/>
  </r>
  <r>
    <x v="2"/>
    <x v="0"/>
    <x v="3"/>
    <x v="58"/>
    <x v="31"/>
    <x v="1"/>
    <m/>
    <s v="CAP_0805"/>
    <s v="CAP_0805"/>
    <s v="CAP_0805"/>
    <m/>
    <m/>
    <m/>
    <m/>
  </r>
  <r>
    <x v="2"/>
    <x v="0"/>
    <x v="3"/>
    <x v="132"/>
    <x v="31"/>
    <x v="1"/>
    <m/>
    <s v="CAP_0805"/>
    <s v="CAP_0805"/>
    <s v="CAP_0805"/>
    <m/>
    <m/>
    <m/>
    <m/>
  </r>
  <r>
    <x v="2"/>
    <x v="0"/>
    <x v="3"/>
    <x v="109"/>
    <x v="31"/>
    <x v="1"/>
    <m/>
    <s v="CAP_0805"/>
    <s v="CAP_0805"/>
    <s v="CAP_0805"/>
    <m/>
    <m/>
    <m/>
    <m/>
  </r>
  <r>
    <x v="0"/>
    <x v="0"/>
    <x v="2"/>
    <x v="23"/>
    <x v="32"/>
    <x v="2"/>
    <m/>
    <s v="IND_1206"/>
    <s v="14-1210"/>
    <s v="IND_1206"/>
    <m/>
    <m/>
    <m/>
    <m/>
  </r>
  <r>
    <x v="0"/>
    <x v="0"/>
    <x v="1"/>
    <x v="133"/>
    <x v="33"/>
    <x v="1"/>
    <m/>
    <s v="RES_0805"/>
    <s v="RES_0805"/>
    <s v="RES_0805"/>
    <m/>
    <m/>
    <m/>
    <m/>
  </r>
  <r>
    <x v="0"/>
    <x v="0"/>
    <x v="1"/>
    <x v="134"/>
    <x v="33"/>
    <x v="1"/>
    <m/>
    <s v="RES_0805"/>
    <s v="RES_0805"/>
    <s v="RES_0805"/>
    <m/>
    <m/>
    <m/>
    <m/>
  </r>
  <r>
    <x v="0"/>
    <x v="0"/>
    <x v="1"/>
    <x v="135"/>
    <x v="33"/>
    <x v="1"/>
    <m/>
    <s v="RES_0805"/>
    <s v="RES_0805"/>
    <s v="RES_0805"/>
    <m/>
    <m/>
    <m/>
    <m/>
  </r>
  <r>
    <x v="0"/>
    <x v="0"/>
    <x v="1"/>
    <x v="136"/>
    <x v="33"/>
    <x v="1"/>
    <m/>
    <s v="RES_0805"/>
    <s v="RES_0805"/>
    <s v="RES_0805"/>
    <m/>
    <m/>
    <m/>
    <m/>
  </r>
  <r>
    <x v="0"/>
    <x v="0"/>
    <x v="1"/>
    <x v="2"/>
    <x v="33"/>
    <x v="1"/>
    <m/>
    <s v="RES_0805"/>
    <s v="RES_0805"/>
    <s v="RES_0805"/>
    <m/>
    <m/>
    <m/>
    <m/>
  </r>
  <r>
    <x v="0"/>
    <x v="0"/>
    <x v="1"/>
    <x v="3"/>
    <x v="33"/>
    <x v="1"/>
    <m/>
    <s v="RES_0805"/>
    <s v="RES_0805"/>
    <s v="RES_0805"/>
    <m/>
    <m/>
    <m/>
    <m/>
  </r>
  <r>
    <x v="0"/>
    <x v="0"/>
    <x v="1"/>
    <x v="137"/>
    <x v="33"/>
    <x v="1"/>
    <m/>
    <s v="RES_0805"/>
    <s v="RES_0805"/>
    <s v="RES_0805"/>
    <m/>
    <m/>
    <m/>
    <m/>
  </r>
  <r>
    <x v="0"/>
    <x v="0"/>
    <x v="1"/>
    <x v="138"/>
    <x v="33"/>
    <x v="1"/>
    <m/>
    <s v="RES_0805"/>
    <s v="RES_0805"/>
    <s v="RES_0805"/>
    <m/>
    <m/>
    <m/>
    <m/>
  </r>
  <r>
    <x v="0"/>
    <x v="0"/>
    <x v="1"/>
    <x v="139"/>
    <x v="33"/>
    <x v="1"/>
    <m/>
    <s v="RES_0805"/>
    <s v="RES_0805"/>
    <s v="RES_0805"/>
    <m/>
    <m/>
    <m/>
    <m/>
  </r>
  <r>
    <x v="0"/>
    <x v="0"/>
    <x v="1"/>
    <x v="140"/>
    <x v="33"/>
    <x v="1"/>
    <m/>
    <s v="RES_0805"/>
    <s v="RES_0805"/>
    <s v="RES_0805"/>
    <m/>
    <m/>
    <m/>
    <m/>
  </r>
  <r>
    <x v="0"/>
    <x v="0"/>
    <x v="1"/>
    <x v="141"/>
    <x v="33"/>
    <x v="1"/>
    <m/>
    <s v="RES_0805"/>
    <s v="RES_0805"/>
    <s v="RES_0805"/>
    <m/>
    <m/>
    <m/>
    <m/>
  </r>
  <r>
    <x v="0"/>
    <x v="0"/>
    <x v="1"/>
    <x v="142"/>
    <x v="33"/>
    <x v="1"/>
    <m/>
    <s v="RES_0805"/>
    <s v="RES_0805"/>
    <s v="RES_0805"/>
    <m/>
    <m/>
    <m/>
    <m/>
  </r>
  <r>
    <x v="0"/>
    <x v="0"/>
    <x v="1"/>
    <x v="6"/>
    <x v="33"/>
    <x v="1"/>
    <m/>
    <s v="RES_0805"/>
    <s v="RES_0805"/>
    <s v="RES_0805"/>
    <m/>
    <m/>
    <m/>
    <m/>
  </r>
  <r>
    <x v="0"/>
    <x v="0"/>
    <x v="1"/>
    <x v="143"/>
    <x v="33"/>
    <x v="1"/>
    <m/>
    <s v="RES_0805"/>
    <s v="RES_0805"/>
    <s v="RES_0805"/>
    <m/>
    <m/>
    <m/>
    <m/>
  </r>
  <r>
    <x v="0"/>
    <x v="0"/>
    <x v="1"/>
    <x v="144"/>
    <x v="33"/>
    <x v="1"/>
    <m/>
    <s v="RES_0805"/>
    <s v="RES_0805"/>
    <s v="RES_0805"/>
    <m/>
    <m/>
    <m/>
    <m/>
  </r>
  <r>
    <x v="0"/>
    <x v="0"/>
    <x v="1"/>
    <x v="145"/>
    <x v="33"/>
    <x v="1"/>
    <m/>
    <s v="RES_0805"/>
    <s v="RES_0805"/>
    <s v="RES_0805"/>
    <m/>
    <m/>
    <m/>
    <m/>
  </r>
  <r>
    <x v="0"/>
    <x v="0"/>
    <x v="1"/>
    <x v="146"/>
    <x v="33"/>
    <x v="1"/>
    <m/>
    <s v="RES_0805"/>
    <s v="RES_0805"/>
    <s v="RES_0805"/>
    <m/>
    <m/>
    <m/>
    <m/>
  </r>
  <r>
    <x v="0"/>
    <x v="0"/>
    <x v="1"/>
    <x v="147"/>
    <x v="33"/>
    <x v="1"/>
    <m/>
    <s v="RES_0805"/>
    <s v="RES_0805"/>
    <s v="RES_0805"/>
    <m/>
    <m/>
    <m/>
    <m/>
  </r>
  <r>
    <x v="0"/>
    <x v="0"/>
    <x v="1"/>
    <x v="148"/>
    <x v="33"/>
    <x v="1"/>
    <m/>
    <s v="RES_0805"/>
    <s v="RES_0805"/>
    <s v="RES_0805"/>
    <m/>
    <m/>
    <m/>
    <m/>
  </r>
  <r>
    <x v="2"/>
    <x v="0"/>
    <x v="1"/>
    <x v="133"/>
    <x v="33"/>
    <x v="2"/>
    <m/>
    <s v="RES_1206"/>
    <s v="RES_1206"/>
    <s v="RES_1206"/>
    <m/>
    <m/>
    <m/>
    <m/>
  </r>
  <r>
    <x v="2"/>
    <x v="0"/>
    <x v="1"/>
    <x v="142"/>
    <x v="33"/>
    <x v="1"/>
    <m/>
    <s v="RES_0805"/>
    <s v="RESC2013X60X40NL20T25"/>
    <s v="CMP-2001-00626-1"/>
    <m/>
    <m/>
    <m/>
    <m/>
  </r>
  <r>
    <x v="1"/>
    <x v="0"/>
    <x v="3"/>
    <x v="149"/>
    <x v="34"/>
    <x v="1"/>
    <m/>
    <s v="CAP_0805"/>
    <s v="CAP_0805"/>
    <s v="CAP_0805"/>
    <m/>
    <m/>
    <m/>
    <m/>
  </r>
  <r>
    <x v="1"/>
    <x v="0"/>
    <x v="3"/>
    <x v="150"/>
    <x v="34"/>
    <x v="1"/>
    <m/>
    <s v="CAP_0805"/>
    <s v="CAP_0805"/>
    <s v="CAP_0805"/>
    <m/>
    <m/>
    <m/>
    <m/>
  </r>
  <r>
    <x v="0"/>
    <x v="0"/>
    <x v="3"/>
    <x v="122"/>
    <x v="34"/>
    <x v="1"/>
    <m/>
    <s v="CAP_0805"/>
    <s v="CAP_0805"/>
    <s v="CAP_0805"/>
    <m/>
    <m/>
    <m/>
    <m/>
  </r>
  <r>
    <x v="0"/>
    <x v="0"/>
    <x v="3"/>
    <x v="151"/>
    <x v="34"/>
    <x v="1"/>
    <m/>
    <s v="CAP_0805"/>
    <s v="CAP_0805"/>
    <s v="CAP_0805"/>
    <m/>
    <m/>
    <m/>
    <m/>
  </r>
  <r>
    <x v="2"/>
    <x v="0"/>
    <x v="3"/>
    <x v="152"/>
    <x v="34"/>
    <x v="1"/>
    <m/>
    <s v="CAP_0805"/>
    <s v="6-0805_M"/>
    <s v="CAP_0805"/>
    <m/>
    <m/>
    <m/>
    <m/>
  </r>
  <r>
    <x v="0"/>
    <x v="0"/>
    <x v="3"/>
    <x v="130"/>
    <x v="35"/>
    <x v="1"/>
    <m/>
    <s v="CAP_0805"/>
    <s v="CAP_0805"/>
    <s v="CAP_0805"/>
    <m/>
    <m/>
    <m/>
    <m/>
  </r>
  <r>
    <x v="0"/>
    <x v="0"/>
    <x v="3"/>
    <x v="153"/>
    <x v="36"/>
    <x v="1"/>
    <m/>
    <s v="CAP_0805"/>
    <s v="CAP_0805"/>
    <s v="CAP_0805"/>
    <m/>
    <m/>
    <m/>
    <m/>
  </r>
  <r>
    <x v="0"/>
    <x v="0"/>
    <x v="3"/>
    <x v="154"/>
    <x v="36"/>
    <x v="1"/>
    <m/>
    <s v="CAP_0805"/>
    <s v="CAP_0805"/>
    <s v="CAP_0805"/>
    <m/>
    <m/>
    <m/>
    <m/>
  </r>
  <r>
    <x v="0"/>
    <x v="0"/>
    <x v="3"/>
    <x v="155"/>
    <x v="36"/>
    <x v="1"/>
    <m/>
    <s v="CAP_0805"/>
    <s v="CAP_0805"/>
    <s v="CAP_0805"/>
    <m/>
    <m/>
    <m/>
    <m/>
  </r>
  <r>
    <x v="0"/>
    <x v="0"/>
    <x v="3"/>
    <x v="156"/>
    <x v="36"/>
    <x v="1"/>
    <m/>
    <s v="CAP_0805"/>
    <s v="CAP_0805"/>
    <s v="CAP_0805"/>
    <m/>
    <m/>
    <m/>
    <m/>
  </r>
  <r>
    <x v="0"/>
    <x v="0"/>
    <x v="3"/>
    <x v="157"/>
    <x v="36"/>
    <x v="1"/>
    <m/>
    <s v="CAP_0805"/>
    <s v="C0805"/>
    <s v="C0805"/>
    <m/>
    <m/>
    <m/>
    <m/>
  </r>
  <r>
    <x v="0"/>
    <x v="0"/>
    <x v="3"/>
    <x v="158"/>
    <x v="36"/>
    <x v="1"/>
    <m/>
    <s v="CAP_0805"/>
    <s v="C0805"/>
    <s v="C0805"/>
    <m/>
    <m/>
    <m/>
    <m/>
  </r>
  <r>
    <x v="0"/>
    <x v="0"/>
    <x v="3"/>
    <x v="159"/>
    <x v="36"/>
    <x v="1"/>
    <m/>
    <s v="CAP_0805"/>
    <s v="C0805"/>
    <s v="C0805"/>
    <m/>
    <m/>
    <m/>
    <m/>
  </r>
  <r>
    <x v="0"/>
    <x v="0"/>
    <x v="3"/>
    <x v="160"/>
    <x v="36"/>
    <x v="7"/>
    <m/>
    <s v="EEEFC_sizeB (??? корпус типа B (3528: 3.5*2.8*1.9))"/>
    <s v="EEEFC_sizeB"/>
    <s v="EEEFC_sizeB"/>
    <m/>
    <m/>
    <m/>
    <m/>
  </r>
  <r>
    <x v="0"/>
    <x v="0"/>
    <x v="3"/>
    <x v="161"/>
    <x v="36"/>
    <x v="7"/>
    <m/>
    <s v="EEEFC_sizeB (??? корпус типа B (3528: 3.5*2.8*1.9))"/>
    <s v="EEEFC_sizeB"/>
    <s v="EEEFC_sizeB"/>
    <m/>
    <m/>
    <m/>
    <m/>
  </r>
  <r>
    <x v="0"/>
    <x v="0"/>
    <x v="3"/>
    <x v="129"/>
    <x v="36"/>
    <x v="7"/>
    <m/>
    <s v="EEEFC_sizeB (??? корпус типа B (3528: 3.5*2.8*1.9))"/>
    <s v="EEEFC_sizeB"/>
    <s v="EEEFC_sizeB"/>
    <m/>
    <m/>
    <m/>
    <m/>
  </r>
  <r>
    <x v="0"/>
    <x v="0"/>
    <x v="3"/>
    <x v="162"/>
    <x v="36"/>
    <x v="7"/>
    <m/>
    <s v="EEEFC_sizeB (??? корпус типа B (3528: 3.5*2.8*1.9))"/>
    <s v="EEEFC_sizeB"/>
    <s v="EEEFC_sizeB"/>
    <m/>
    <m/>
    <m/>
    <m/>
  </r>
  <r>
    <x v="2"/>
    <x v="0"/>
    <x v="3"/>
    <x v="163"/>
    <x v="36"/>
    <x v="8"/>
    <m/>
    <s v="корпус типа B (3528: 3.5*2.8*1.9) / CAPAE_5.3x5.3h6.1"/>
    <s v="CAPAE_5.3x5.3h6.1"/>
    <s v="CAPAE_5.3x5.3h6.1"/>
    <m/>
    <m/>
    <m/>
    <m/>
  </r>
  <r>
    <x v="0"/>
    <x v="0"/>
    <x v="3"/>
    <x v="164"/>
    <x v="36"/>
    <x v="7"/>
    <m/>
    <s v="корпус типа B (3528: 3.5*2.8*1.9) / CAPAE_4.3x4.3h5.4"/>
    <s v="CAPAE_4.3x4.3h5.4"/>
    <s v="CAPAE_4.3x4.3h5.4"/>
    <m/>
    <m/>
    <m/>
    <m/>
  </r>
  <r>
    <x v="0"/>
    <x v="0"/>
    <x v="3"/>
    <x v="165"/>
    <x v="36"/>
    <x v="7"/>
    <m/>
    <s v="корпус типа B (3528: 3.5*2.8*1.9) / CAPAE_4.3x4.3h5.4"/>
    <s v="CAPAE_4.3x4.3h5.4"/>
    <s v="CAPAE_4.3x4.3h5.4"/>
    <m/>
    <m/>
    <m/>
    <m/>
  </r>
  <r>
    <x v="0"/>
    <x v="0"/>
    <x v="3"/>
    <x v="166"/>
    <x v="36"/>
    <x v="7"/>
    <m/>
    <s v="корпус типа B (3528: 3.5*2.8*1.9) (CAPAE_4.3x4.3h5.4)"/>
    <s v="CAPAE_4.3x4.3h5.4"/>
    <s v="CAPAE_4.3x4.3h5.4"/>
    <m/>
    <m/>
    <m/>
    <m/>
  </r>
  <r>
    <x v="0"/>
    <x v="0"/>
    <x v="3"/>
    <x v="132"/>
    <x v="36"/>
    <x v="7"/>
    <m/>
    <s v="корпус типа B (3528: 3.5*2.8*1.9) (CAPAE_4.3x4.3h5.4)"/>
    <s v="CAPAE_4.3x4.3h5.4"/>
    <s v="CAPAE_4.3x4.3h5.4"/>
    <m/>
    <m/>
    <m/>
    <m/>
  </r>
  <r>
    <x v="0"/>
    <x v="0"/>
    <x v="3"/>
    <x v="167"/>
    <x v="36"/>
    <x v="7"/>
    <m/>
    <s v="корпус типа B (3528: 3.5*2.8*1.9) (CAPAE_4.3x4.3h5.4)"/>
    <s v="CAPAE_4.3x4.3h5.4"/>
    <s v="CAPAE_4.3x4.3h5.4"/>
    <m/>
    <m/>
    <m/>
    <m/>
  </r>
  <r>
    <x v="0"/>
    <x v="0"/>
    <x v="3"/>
    <x v="168"/>
    <x v="36"/>
    <x v="7"/>
    <m/>
    <s v="корпус типа B (3528: 3.5*2.8*1.9) (CAPAE_4.3x4.3h5.4)"/>
    <s v="CAPAE_4.3x4.3h5.4"/>
    <s v="CAPAE_4.3x4.3h5.4"/>
    <m/>
    <m/>
    <m/>
    <m/>
  </r>
  <r>
    <x v="0"/>
    <x v="0"/>
    <x v="3"/>
    <x v="169"/>
    <x v="36"/>
    <x v="7"/>
    <m/>
    <s v="корпус типа B (3528: 3.5*2.8*1.9) (CAPAE_4.3x4.3h5.4)"/>
    <s v="CAPAE_4.3x4.3h5.4"/>
    <s v="CAPAE_4.3x4.3h5.4"/>
    <m/>
    <m/>
    <m/>
    <m/>
  </r>
  <r>
    <x v="0"/>
    <x v="0"/>
    <x v="5"/>
    <x v="170"/>
    <x v="37"/>
    <x v="0"/>
    <m/>
    <s v="Crystal or Oscillator (OLD FOX924B-12.288, Кварцевый генератор с термокомпенсацией, 12.288 МГц, 2.5 млн-, SMD, 5мм x 3.2мм, HCMOS, 3.3 В)"/>
    <s v="TCXO 3.3v TTL/CMOS (set other freq in fpga code) (OLD FOX924B-12.288 (581L128X2ITT, ECS-TXO-3225-122.8-TR))"/>
    <s v="581L200X2ITT"/>
    <m/>
    <m/>
    <m/>
    <m/>
  </r>
  <r>
    <x v="2"/>
    <x v="0"/>
    <x v="1"/>
    <x v="139"/>
    <x v="38"/>
    <x v="1"/>
    <m/>
    <s v="RES_0805"/>
    <s v="RES_0805"/>
    <s v="RES_0805"/>
    <m/>
    <m/>
    <m/>
    <m/>
  </r>
  <r>
    <x v="2"/>
    <x v="0"/>
    <x v="1"/>
    <x v="144"/>
    <x v="38"/>
    <x v="1"/>
    <m/>
    <s v="RES_0805"/>
    <s v="RES_0805"/>
    <s v="RES_0805"/>
    <m/>
    <m/>
    <m/>
    <m/>
  </r>
  <r>
    <x v="1"/>
    <x v="0"/>
    <x v="1"/>
    <x v="171"/>
    <x v="39"/>
    <x v="1"/>
    <m/>
    <s v="'120k+100k(39k)"/>
    <s v="RES_0805"/>
    <s v="RES_0805"/>
    <m/>
    <m/>
    <m/>
    <m/>
  </r>
  <r>
    <x v="0"/>
    <x v="0"/>
    <x v="1"/>
    <x v="171"/>
    <x v="40"/>
    <x v="1"/>
    <m/>
    <s v="120k+100k(56k)"/>
    <s v="RES_0805"/>
    <s v="RES_0805"/>
    <m/>
    <m/>
    <m/>
    <m/>
  </r>
  <r>
    <x v="1"/>
    <x v="0"/>
    <x v="3"/>
    <x v="172"/>
    <x v="41"/>
    <x v="4"/>
    <m/>
    <s v="CAP_1206"/>
    <s v="CAP_1206"/>
    <s v="CAP_1206"/>
    <m/>
    <m/>
    <m/>
    <m/>
  </r>
  <r>
    <x v="2"/>
    <x v="0"/>
    <x v="3"/>
    <x v="59"/>
    <x v="41"/>
    <x v="1"/>
    <m/>
    <s v="CAP_0805"/>
    <s v="CAP_0805"/>
    <s v="CAP_0805"/>
    <m/>
    <m/>
    <m/>
    <m/>
  </r>
  <r>
    <x v="2"/>
    <x v="0"/>
    <x v="3"/>
    <x v="76"/>
    <x v="41"/>
    <x v="1"/>
    <m/>
    <s v="CAP_0805"/>
    <s v="CAP_0805"/>
    <s v="CAP_0805"/>
    <m/>
    <m/>
    <m/>
    <m/>
  </r>
  <r>
    <x v="2"/>
    <x v="0"/>
    <x v="3"/>
    <x v="108"/>
    <x v="41"/>
    <x v="1"/>
    <m/>
    <s v="CAP_0805"/>
    <s v="CAP_0805"/>
    <s v="CAP_0805"/>
    <m/>
    <m/>
    <m/>
    <m/>
  </r>
  <r>
    <x v="2"/>
    <x v="0"/>
    <x v="3"/>
    <x v="173"/>
    <x v="41"/>
    <x v="1"/>
    <m/>
    <s v="CAP_0805"/>
    <s v="CAP_0805"/>
    <s v="CAP_0805"/>
    <m/>
    <m/>
    <m/>
    <m/>
  </r>
  <r>
    <x v="0"/>
    <x v="0"/>
    <x v="5"/>
    <x v="174"/>
    <x v="42"/>
    <x v="0"/>
    <m/>
    <s v="NV7050SA (VG-4513CA-122.8800M-GGCT3)"/>
    <s v="NV7050SA"/>
    <s v="NV7050SA"/>
    <m/>
    <m/>
    <m/>
    <m/>
  </r>
  <r>
    <x v="0"/>
    <x v="0"/>
    <x v="1"/>
    <x v="175"/>
    <x v="43"/>
    <x v="1"/>
    <m/>
    <s v="RES_0805"/>
    <s v="RES_0805"/>
    <s v="RES_0805"/>
    <m/>
    <m/>
    <m/>
    <m/>
  </r>
  <r>
    <x v="0"/>
    <x v="0"/>
    <x v="1"/>
    <x v="176"/>
    <x v="43"/>
    <x v="1"/>
    <m/>
    <s v="RES_0805"/>
    <s v="RES_0805"/>
    <s v="RES_0805"/>
    <m/>
    <m/>
    <m/>
    <m/>
  </r>
  <r>
    <x v="2"/>
    <x v="0"/>
    <x v="3"/>
    <x v="177"/>
    <x v="44"/>
    <x v="1"/>
    <m/>
    <s v="CAP_0805"/>
    <s v="CAP_0805"/>
    <s v="CAP_0805"/>
    <m/>
    <m/>
    <m/>
    <m/>
  </r>
  <r>
    <x v="2"/>
    <x v="0"/>
    <x v="3"/>
    <x v="166"/>
    <x v="45"/>
    <x v="1"/>
    <m/>
    <s v="CAP_0805"/>
    <s v="CAP_0805"/>
    <s v="CAP_0805"/>
    <m/>
    <m/>
    <m/>
    <m/>
  </r>
  <r>
    <x v="2"/>
    <x v="0"/>
    <x v="1"/>
    <x v="143"/>
    <x v="46"/>
    <x v="2"/>
    <m/>
    <s v="RES_1206"/>
    <s v="RES_1206"/>
    <s v="RES_1206"/>
    <m/>
    <m/>
    <m/>
    <m/>
  </r>
  <r>
    <x v="2"/>
    <x v="0"/>
    <x v="3"/>
    <x v="178"/>
    <x v="47"/>
    <x v="1"/>
    <m/>
    <s v="CAP_0805"/>
    <s v="CAP_0805"/>
    <s v="CAP_0805"/>
    <m/>
    <m/>
    <m/>
    <m/>
  </r>
  <r>
    <x v="2"/>
    <x v="0"/>
    <x v="3"/>
    <x v="179"/>
    <x v="47"/>
    <x v="1"/>
    <m/>
    <s v="CAP_0805"/>
    <s v="CAP_0805"/>
    <s v="CAP_0805"/>
    <m/>
    <m/>
    <m/>
    <m/>
  </r>
  <r>
    <x v="2"/>
    <x v="0"/>
    <x v="3"/>
    <x v="71"/>
    <x v="48"/>
    <x v="4"/>
    <m/>
    <s v="CAP_1206"/>
    <s v="CAP_1206"/>
    <s v="CAP_1206"/>
    <m/>
    <m/>
    <m/>
    <m/>
  </r>
  <r>
    <x v="2"/>
    <x v="0"/>
    <x v="3"/>
    <x v="180"/>
    <x v="48"/>
    <x v="4"/>
    <m/>
    <s v="CAP_1206"/>
    <s v="CAP_1206"/>
    <s v="CAP_1206"/>
    <m/>
    <m/>
    <m/>
    <m/>
  </r>
  <r>
    <x v="1"/>
    <x v="0"/>
    <x v="1"/>
    <x v="181"/>
    <x v="49"/>
    <x v="1"/>
    <m/>
    <s v="RES_0805"/>
    <s v="RES_0805"/>
    <s v="RES_0805"/>
    <m/>
    <m/>
    <m/>
    <m/>
  </r>
  <r>
    <x v="1"/>
    <x v="0"/>
    <x v="1"/>
    <x v="135"/>
    <x v="49"/>
    <x v="1"/>
    <m/>
    <s v="RES_0805"/>
    <s v="RES_0805"/>
    <s v="RES_0805"/>
    <m/>
    <m/>
    <m/>
    <m/>
  </r>
  <r>
    <x v="1"/>
    <x v="0"/>
    <x v="1"/>
    <x v="182"/>
    <x v="49"/>
    <x v="1"/>
    <m/>
    <s v="RES_0805"/>
    <s v="RES_0805"/>
    <s v="RES_0805"/>
    <m/>
    <m/>
    <m/>
    <m/>
  </r>
  <r>
    <x v="1"/>
    <x v="0"/>
    <x v="1"/>
    <x v="183"/>
    <x v="49"/>
    <x v="1"/>
    <m/>
    <s v="RES_0805"/>
    <s v="RES_0805"/>
    <s v="RES_0805"/>
    <m/>
    <m/>
    <m/>
    <m/>
  </r>
  <r>
    <x v="0"/>
    <x v="0"/>
    <x v="1"/>
    <x v="184"/>
    <x v="49"/>
    <x v="1"/>
    <m/>
    <s v="RES_0805"/>
    <s v="RES_0805"/>
    <s v="RES_0805"/>
    <m/>
    <m/>
    <m/>
    <m/>
  </r>
  <r>
    <x v="0"/>
    <x v="0"/>
    <x v="1"/>
    <x v="185"/>
    <x v="49"/>
    <x v="1"/>
    <m/>
    <s v="RES_0805"/>
    <s v="RES_0805"/>
    <s v="RES_0805"/>
    <m/>
    <m/>
    <m/>
    <m/>
  </r>
  <r>
    <x v="0"/>
    <x v="0"/>
    <x v="1"/>
    <x v="186"/>
    <x v="49"/>
    <x v="1"/>
    <m/>
    <s v="RES_0805"/>
    <s v="RES_0805"/>
    <s v="RES_0805"/>
    <m/>
    <m/>
    <m/>
    <m/>
  </r>
  <r>
    <x v="0"/>
    <x v="0"/>
    <x v="1"/>
    <x v="7"/>
    <x v="49"/>
    <x v="1"/>
    <m/>
    <s v="RES_0805"/>
    <s v="RES_0805"/>
    <s v="RES_0805"/>
    <m/>
    <m/>
    <m/>
    <m/>
  </r>
  <r>
    <x v="0"/>
    <x v="0"/>
    <x v="1"/>
    <x v="8"/>
    <x v="49"/>
    <x v="1"/>
    <m/>
    <s v="RES_0805"/>
    <s v="RES_0805"/>
    <s v="RES_0805"/>
    <m/>
    <m/>
    <m/>
    <m/>
  </r>
  <r>
    <x v="2"/>
    <x v="0"/>
    <x v="1"/>
    <x v="3"/>
    <x v="49"/>
    <x v="1"/>
    <m/>
    <s v="RES_0805"/>
    <s v="RES_0805"/>
    <s v="RES_0805"/>
    <m/>
    <m/>
    <m/>
    <m/>
  </r>
  <r>
    <x v="2"/>
    <x v="0"/>
    <x v="1"/>
    <x v="4"/>
    <x v="49"/>
    <x v="1"/>
    <m/>
    <s v="RES_0805"/>
    <s v="RES_0805"/>
    <s v="RES_0805"/>
    <m/>
    <m/>
    <m/>
    <m/>
  </r>
  <r>
    <x v="2"/>
    <x v="0"/>
    <x v="1"/>
    <x v="55"/>
    <x v="49"/>
    <x v="1"/>
    <m/>
    <s v="RES_0805"/>
    <s v="RES_0805"/>
    <s v="RES_0805"/>
    <m/>
    <m/>
    <m/>
    <m/>
  </r>
  <r>
    <x v="2"/>
    <x v="0"/>
    <x v="1"/>
    <x v="187"/>
    <x v="49"/>
    <x v="1"/>
    <m/>
    <s v="RES_0805"/>
    <s v="RES_0805"/>
    <s v="RES_0805"/>
    <m/>
    <m/>
    <m/>
    <m/>
  </r>
  <r>
    <x v="2"/>
    <x v="0"/>
    <x v="1"/>
    <x v="188"/>
    <x v="49"/>
    <x v="1"/>
    <m/>
    <s v="RES_0805"/>
    <s v="RES_0805"/>
    <s v="RES_0805"/>
    <m/>
    <m/>
    <m/>
    <m/>
  </r>
  <r>
    <x v="2"/>
    <x v="0"/>
    <x v="1"/>
    <x v="189"/>
    <x v="49"/>
    <x v="1"/>
    <m/>
    <s v="RES_0805"/>
    <s v="RESC2013X60X40NL20T25"/>
    <s v="CMP-2001-00626-1"/>
    <m/>
    <m/>
    <m/>
    <m/>
  </r>
  <r>
    <x v="2"/>
    <x v="0"/>
    <x v="1"/>
    <x v="190"/>
    <x v="49"/>
    <x v="1"/>
    <m/>
    <s v="RES_0805"/>
    <s v="RESC2013X60X40NL20T25"/>
    <s v="CMP-2001-00626-1"/>
    <m/>
    <m/>
    <m/>
    <m/>
  </r>
  <r>
    <x v="2"/>
    <x v="0"/>
    <x v="1"/>
    <x v="191"/>
    <x v="49"/>
    <x v="1"/>
    <m/>
    <s v="RES_0805"/>
    <s v="RESC2013X60X40NL20T25"/>
    <s v="CMP-2001-00626-1"/>
    <m/>
    <m/>
    <m/>
    <m/>
  </r>
  <r>
    <x v="2"/>
    <x v="0"/>
    <x v="1"/>
    <x v="192"/>
    <x v="49"/>
    <x v="1"/>
    <m/>
    <s v="RES_0805"/>
    <s v="RESC2013X60X40NL20T25"/>
    <s v="CMP-2001-00626-1"/>
    <m/>
    <m/>
    <m/>
    <m/>
  </r>
  <r>
    <x v="2"/>
    <x v="0"/>
    <x v="1"/>
    <x v="193"/>
    <x v="49"/>
    <x v="1"/>
    <m/>
    <s v="RES_0805"/>
    <s v="RESC2013X60X40NL20T25"/>
    <s v="CMP-2001-00626-1"/>
    <m/>
    <m/>
    <m/>
    <m/>
  </r>
  <r>
    <x v="2"/>
    <x v="0"/>
    <x v="1"/>
    <x v="194"/>
    <x v="49"/>
    <x v="1"/>
    <m/>
    <s v="RES_0805"/>
    <s v="RESC2013X60X40NL20T25"/>
    <s v="CMP-2001-00626-1"/>
    <m/>
    <m/>
    <m/>
    <m/>
  </r>
  <r>
    <x v="2"/>
    <x v="0"/>
    <x v="1"/>
    <x v="195"/>
    <x v="49"/>
    <x v="1"/>
    <m/>
    <s v="RES_0805"/>
    <s v="RESC2013X60X40NL20T25"/>
    <s v="CMP-2001-00626-1"/>
    <m/>
    <m/>
    <m/>
    <m/>
  </r>
  <r>
    <x v="2"/>
    <x v="0"/>
    <x v="1"/>
    <x v="196"/>
    <x v="49"/>
    <x v="1"/>
    <m/>
    <s v="RES_0805"/>
    <s v="RESC2013X60X40NL20T25"/>
    <s v="CMP-2001-00626-1"/>
    <m/>
    <m/>
    <m/>
    <m/>
  </r>
  <r>
    <x v="2"/>
    <x v="0"/>
    <x v="1"/>
    <x v="197"/>
    <x v="49"/>
    <x v="1"/>
    <m/>
    <s v="RES_0805"/>
    <s v="RESC2013X60X40NL20T25"/>
    <s v="CMP-2001-00626-1"/>
    <m/>
    <m/>
    <m/>
    <m/>
  </r>
  <r>
    <x v="2"/>
    <x v="0"/>
    <x v="1"/>
    <x v="198"/>
    <x v="49"/>
    <x v="1"/>
    <m/>
    <s v="RES_0805"/>
    <s v="RESC2013X60X40NL20T25"/>
    <s v="CMP-2001-00626-1"/>
    <m/>
    <m/>
    <m/>
    <m/>
  </r>
  <r>
    <x v="2"/>
    <x v="0"/>
    <x v="1"/>
    <x v="199"/>
    <x v="49"/>
    <x v="1"/>
    <m/>
    <s v="RES_0805"/>
    <s v="RESC2013X60X40NL20T25"/>
    <s v="CMP-2001-00626-1"/>
    <m/>
    <m/>
    <m/>
    <m/>
  </r>
  <r>
    <x v="2"/>
    <x v="0"/>
    <x v="1"/>
    <x v="200"/>
    <x v="49"/>
    <x v="1"/>
    <m/>
    <s v="RES_0805"/>
    <s v="RESC2013X60X40NL20T25"/>
    <s v="CMP-2001-00626-1"/>
    <m/>
    <m/>
    <m/>
    <m/>
  </r>
  <r>
    <x v="2"/>
    <x v="0"/>
    <x v="1"/>
    <x v="201"/>
    <x v="49"/>
    <x v="1"/>
    <m/>
    <s v="RES_0805"/>
    <s v="RESC2013X60X40NL20T25"/>
    <s v="CMP-2001-00626-1"/>
    <m/>
    <m/>
    <m/>
    <m/>
  </r>
  <r>
    <x v="2"/>
    <x v="0"/>
    <x v="1"/>
    <x v="202"/>
    <x v="49"/>
    <x v="1"/>
    <m/>
    <s v="RES_0805"/>
    <s v="RESC2013X60X40NL20T25"/>
    <s v="CMP-2001-00626-1"/>
    <m/>
    <m/>
    <m/>
    <m/>
  </r>
  <r>
    <x v="2"/>
    <x v="0"/>
    <x v="1"/>
    <x v="203"/>
    <x v="49"/>
    <x v="1"/>
    <m/>
    <s v="RES_0805"/>
    <s v="RESC2013X60X40NL20T25"/>
    <s v="CMP-2001-00626-1"/>
    <m/>
    <m/>
    <m/>
    <m/>
  </r>
  <r>
    <x v="2"/>
    <x v="0"/>
    <x v="1"/>
    <x v="204"/>
    <x v="49"/>
    <x v="1"/>
    <m/>
    <s v="RES_0805"/>
    <s v="RESC2013X60X40NL20T25"/>
    <s v="CMP-2001-00626-1"/>
    <m/>
    <m/>
    <m/>
    <m/>
  </r>
  <r>
    <x v="2"/>
    <x v="0"/>
    <x v="1"/>
    <x v="138"/>
    <x v="49"/>
    <x v="1"/>
    <m/>
    <s v="RES_0805"/>
    <s v="RESC2013X60X40NL20T25"/>
    <s v="CMP-2001-00626-1"/>
    <m/>
    <m/>
    <m/>
    <m/>
  </r>
  <r>
    <x v="1"/>
    <x v="0"/>
    <x v="1"/>
    <x v="205"/>
    <x v="50"/>
    <x v="1"/>
    <m/>
    <s v="PTV09A-4225F-B102, 1 кОм, Резистор переменный - Adjustable Resistor PTV09"/>
    <s v="PTV09"/>
    <s v="PTV09"/>
    <m/>
    <m/>
    <m/>
    <m/>
  </r>
  <r>
    <x v="1"/>
    <x v="0"/>
    <x v="1"/>
    <x v="206"/>
    <x v="50"/>
    <x v="1"/>
    <m/>
    <s v="PTV09A-4225F-B102, 1 кОм, Резистор переменный - Adjustable Resistor PTV09"/>
    <s v="PTV09"/>
    <s v="PTV09"/>
    <m/>
    <m/>
    <m/>
    <m/>
  </r>
  <r>
    <x v="0"/>
    <x v="0"/>
    <x v="1"/>
    <x v="4"/>
    <x v="51"/>
    <x v="1"/>
    <m/>
    <s v="RES_0805"/>
    <s v="RES_0805"/>
    <s v="RES_0805"/>
    <m/>
    <m/>
    <m/>
    <m/>
  </r>
  <r>
    <x v="1"/>
    <x v="0"/>
    <x v="3"/>
    <x v="169"/>
    <x v="52"/>
    <x v="4"/>
    <m/>
    <s v="CAP_1206"/>
    <s v="CAP_1206"/>
    <s v="CAP_1206"/>
    <m/>
    <m/>
    <m/>
    <m/>
  </r>
  <r>
    <x v="2"/>
    <x v="0"/>
    <x v="3"/>
    <x v="207"/>
    <x v="52"/>
    <x v="1"/>
    <m/>
    <s v="CAP_0805"/>
    <s v="6-0805_M"/>
    <s v="CAP_0805"/>
    <m/>
    <m/>
    <m/>
    <m/>
  </r>
  <r>
    <x v="2"/>
    <x v="0"/>
    <x v="6"/>
    <x v="208"/>
    <x v="53"/>
    <x v="0"/>
    <m/>
    <s v="1N4148,133, Диод 100В 150мА [DO-35]"/>
    <s v="1N4148"/>
    <s v="1N4148"/>
    <m/>
    <m/>
    <m/>
    <m/>
  </r>
  <r>
    <x v="1"/>
    <x v="0"/>
    <x v="6"/>
    <x v="209"/>
    <x v="54"/>
    <x v="0"/>
    <m/>
    <s v="Диод SOD3716X135N 1n4148w"/>
    <s v="SOD3716X135N"/>
    <s v="1n4148w"/>
    <m/>
    <m/>
    <m/>
    <m/>
  </r>
  <r>
    <x v="1"/>
    <x v="0"/>
    <x v="6"/>
    <x v="210"/>
    <x v="54"/>
    <x v="0"/>
    <m/>
    <s v="Диод SOD3716X135N 1n4148w"/>
    <s v="SOD3716X135N"/>
    <s v="1n4148w"/>
    <m/>
    <m/>
    <m/>
    <m/>
  </r>
  <r>
    <x v="2"/>
    <x v="0"/>
    <x v="3"/>
    <x v="67"/>
    <x v="52"/>
    <x v="1"/>
    <m/>
    <s v="CAP_0805"/>
    <s v="CAP_0805"/>
    <s v="CAP_0805"/>
    <m/>
    <m/>
    <m/>
    <m/>
  </r>
  <r>
    <x v="2"/>
    <x v="0"/>
    <x v="3"/>
    <x v="83"/>
    <x v="52"/>
    <x v="1"/>
    <m/>
    <s v="CAP_0805"/>
    <s v="CAP_0805"/>
    <s v="CAP_0805"/>
    <m/>
    <m/>
    <m/>
    <m/>
  </r>
  <r>
    <x v="2"/>
    <x v="0"/>
    <x v="3"/>
    <x v="84"/>
    <x v="52"/>
    <x v="1"/>
    <m/>
    <s v="CAP_0805"/>
    <s v="CAP_0805"/>
    <s v="CAP_0805"/>
    <m/>
    <m/>
    <m/>
    <m/>
  </r>
  <r>
    <x v="2"/>
    <x v="0"/>
    <x v="3"/>
    <x v="97"/>
    <x v="52"/>
    <x v="1"/>
    <m/>
    <s v="CAP_0805"/>
    <s v="CAP_0805"/>
    <s v="CAP_0805"/>
    <m/>
    <m/>
    <m/>
    <m/>
  </r>
  <r>
    <x v="1"/>
    <x v="0"/>
    <x v="3"/>
    <x v="91"/>
    <x v="55"/>
    <x v="4"/>
    <m/>
    <s v="CAP_1206"/>
    <s v="CAP_1206"/>
    <s v="CAP_1206"/>
    <m/>
    <m/>
    <m/>
    <m/>
  </r>
  <r>
    <x v="0"/>
    <x v="0"/>
    <x v="3"/>
    <x v="211"/>
    <x v="55"/>
    <x v="4"/>
    <m/>
    <s v="CAP_1206"/>
    <s v="CAP_1206"/>
    <s v="CAP_1206"/>
    <m/>
    <m/>
    <m/>
    <m/>
  </r>
  <r>
    <x v="0"/>
    <x v="0"/>
    <x v="3"/>
    <x v="177"/>
    <x v="55"/>
    <x v="4"/>
    <m/>
    <s v="CAP_1206"/>
    <s v="CAP_1206"/>
    <s v="CAP_1206"/>
    <m/>
    <m/>
    <m/>
    <m/>
  </r>
  <r>
    <x v="0"/>
    <x v="0"/>
    <x v="3"/>
    <x v="212"/>
    <x v="55"/>
    <x v="1"/>
    <m/>
    <s v="CAP_0805"/>
    <s v="CAP_0805"/>
    <s v="CAP_0805"/>
    <m/>
    <m/>
    <m/>
    <m/>
  </r>
  <r>
    <x v="0"/>
    <x v="0"/>
    <x v="3"/>
    <x v="213"/>
    <x v="55"/>
    <x v="1"/>
    <m/>
    <s v="CAP_0805"/>
    <s v="CAP_0805"/>
    <s v="CAP_0805"/>
    <m/>
    <m/>
    <m/>
    <m/>
  </r>
  <r>
    <x v="0"/>
    <x v="0"/>
    <x v="3"/>
    <x v="15"/>
    <x v="55"/>
    <x v="1"/>
    <m/>
    <s v="CAP_0805"/>
    <s v="CAP_0805"/>
    <s v="CAP_0805"/>
    <m/>
    <m/>
    <m/>
    <m/>
  </r>
  <r>
    <x v="0"/>
    <x v="0"/>
    <x v="3"/>
    <x v="152"/>
    <x v="55"/>
    <x v="1"/>
    <m/>
    <s v="CAP_0805"/>
    <s v="CAP_0805"/>
    <s v="CAP_0805"/>
    <m/>
    <m/>
    <m/>
    <m/>
  </r>
  <r>
    <x v="0"/>
    <x v="0"/>
    <x v="3"/>
    <x v="207"/>
    <x v="55"/>
    <x v="1"/>
    <m/>
    <s v="CAP_0805"/>
    <s v="CAP_0805"/>
    <s v="CAP_0805"/>
    <m/>
    <m/>
    <m/>
    <m/>
  </r>
  <r>
    <x v="0"/>
    <x v="0"/>
    <x v="3"/>
    <x v="214"/>
    <x v="55"/>
    <x v="1"/>
    <m/>
    <s v="CAP_0805"/>
    <s v="CAP_0805"/>
    <s v="CAP_0805"/>
    <m/>
    <m/>
    <m/>
    <m/>
  </r>
  <r>
    <x v="0"/>
    <x v="0"/>
    <x v="3"/>
    <x v="58"/>
    <x v="55"/>
    <x v="1"/>
    <m/>
    <s v="CAP_0805"/>
    <s v="CAP_0805"/>
    <s v="CAP_0805"/>
    <m/>
    <m/>
    <m/>
    <m/>
  </r>
  <r>
    <x v="0"/>
    <x v="0"/>
    <x v="3"/>
    <x v="59"/>
    <x v="55"/>
    <x v="1"/>
    <m/>
    <s v="CAP_0805"/>
    <s v="CAP_0805"/>
    <s v="CAP_0805"/>
    <m/>
    <m/>
    <m/>
    <m/>
  </r>
  <r>
    <x v="0"/>
    <x v="0"/>
    <x v="3"/>
    <x v="62"/>
    <x v="55"/>
    <x v="1"/>
    <m/>
    <s v="CAP_0805"/>
    <s v="CAP_0805"/>
    <s v="CAP_0805"/>
    <m/>
    <m/>
    <m/>
    <m/>
  </r>
  <r>
    <x v="0"/>
    <x v="0"/>
    <x v="3"/>
    <x v="44"/>
    <x v="55"/>
    <x v="1"/>
    <m/>
    <s v="CAP_0805"/>
    <s v="CAP_0805"/>
    <s v="CAP_0805"/>
    <m/>
    <m/>
    <m/>
    <m/>
  </r>
  <r>
    <x v="2"/>
    <x v="0"/>
    <x v="3"/>
    <x v="215"/>
    <x v="55"/>
    <x v="1"/>
    <m/>
    <s v="CAP_0805"/>
    <s v="CAP_0805"/>
    <s v="CAP_0805"/>
    <m/>
    <m/>
    <m/>
    <m/>
  </r>
  <r>
    <x v="2"/>
    <x v="0"/>
    <x v="3"/>
    <x v="216"/>
    <x v="55"/>
    <x v="1"/>
    <m/>
    <s v="CAP_0805"/>
    <s v="CAP_0805"/>
    <s v="CAP_0805"/>
    <m/>
    <m/>
    <m/>
    <m/>
  </r>
  <r>
    <x v="0"/>
    <x v="0"/>
    <x v="3"/>
    <x v="217"/>
    <x v="55"/>
    <x v="7"/>
    <m/>
    <s v="корпус типа B (3528: 3.5*2.8*1.9) / CAPAE_4.3x4.3h5.4"/>
    <s v="CAPAE_4.3x4.3h5.4"/>
    <s v="CAPAE_4.3x4.3h5.4"/>
    <m/>
    <m/>
    <m/>
    <m/>
  </r>
  <r>
    <x v="0"/>
    <x v="0"/>
    <x v="3"/>
    <x v="218"/>
    <x v="55"/>
    <x v="7"/>
    <m/>
    <s v="корпус типа B (3528: 3.5*2.8*1.9) / CAPAE_4.3x4.3h5.4"/>
    <s v="CAPAE_4.3x4.3h5.4"/>
    <s v="CAPAE_4.3x4.3h5.4"/>
    <m/>
    <m/>
    <m/>
    <m/>
  </r>
  <r>
    <x v="0"/>
    <x v="0"/>
    <x v="3"/>
    <x v="219"/>
    <x v="55"/>
    <x v="7"/>
    <m/>
    <s v="корпус типа B (3528: 3.5*2.8*1.9) / CAPAE_4.3x4.3h5.4"/>
    <s v="CAPAE_4.3x4.3h5.4"/>
    <s v="CAPAE_4.3x4.3h5.4"/>
    <m/>
    <m/>
    <m/>
    <m/>
  </r>
  <r>
    <x v="2"/>
    <x v="0"/>
    <x v="2"/>
    <x v="220"/>
    <x v="56"/>
    <x v="1"/>
    <m/>
    <s v="IND_0805"/>
    <s v="IND_0805"/>
    <s v="IND_0805"/>
    <m/>
    <m/>
    <m/>
    <m/>
  </r>
  <r>
    <x v="2"/>
    <x v="0"/>
    <x v="2"/>
    <x v="221"/>
    <x v="56"/>
    <x v="1"/>
    <m/>
    <s v="IND_0805"/>
    <s v="IND_0805"/>
    <s v="IND_0805"/>
    <m/>
    <m/>
    <m/>
    <m/>
  </r>
  <r>
    <x v="2"/>
    <x v="0"/>
    <x v="3"/>
    <x v="113"/>
    <x v="57"/>
    <x v="4"/>
    <m/>
    <s v="CAP_1206"/>
    <s v="CAP_1206"/>
    <s v="CAP_1206"/>
    <m/>
    <m/>
    <m/>
    <m/>
  </r>
  <r>
    <x v="2"/>
    <x v="0"/>
    <x v="3"/>
    <x v="111"/>
    <x v="57"/>
    <x v="9"/>
    <m/>
    <s v="CAP_1206"/>
    <s v="CAP_1206"/>
    <s v="CAP_1206"/>
    <m/>
    <m/>
    <m/>
    <m/>
  </r>
  <r>
    <x v="2"/>
    <x v="0"/>
    <x v="3"/>
    <x v="112"/>
    <x v="57"/>
    <x v="9"/>
    <m/>
    <s v="CAP_1206"/>
    <s v="CAP_1206"/>
    <s v="CAP_1206"/>
    <m/>
    <m/>
    <m/>
    <m/>
  </r>
  <r>
    <x v="2"/>
    <x v="0"/>
    <x v="2"/>
    <x v="222"/>
    <x v="58"/>
    <x v="1"/>
    <m/>
    <s v="IND_0805"/>
    <s v="IND_0805"/>
    <s v="IND_0805"/>
    <m/>
    <m/>
    <m/>
    <m/>
  </r>
  <r>
    <x v="2"/>
    <x v="0"/>
    <x v="2"/>
    <x v="223"/>
    <x v="58"/>
    <x v="1"/>
    <m/>
    <s v="IND_0805"/>
    <s v="IND_0805"/>
    <s v="IND_0805"/>
    <m/>
    <m/>
    <m/>
    <m/>
  </r>
  <r>
    <x v="2"/>
    <x v="0"/>
    <x v="2"/>
    <x v="224"/>
    <x v="58"/>
    <x v="1"/>
    <m/>
    <s v="IND_0805"/>
    <s v="IND_0805"/>
    <s v="IND_0805"/>
    <m/>
    <m/>
    <m/>
    <m/>
  </r>
  <r>
    <x v="0"/>
    <x v="0"/>
    <x v="3"/>
    <x v="225"/>
    <x v="59"/>
    <x v="1"/>
    <m/>
    <s v="CAP_0805"/>
    <s v="CAP_0805"/>
    <s v="CAP_0805"/>
    <m/>
    <m/>
    <m/>
    <m/>
  </r>
  <r>
    <x v="2"/>
    <x v="0"/>
    <x v="2"/>
    <x v="226"/>
    <x v="60"/>
    <x v="1"/>
    <m/>
    <s v="IND_0805"/>
    <s v="IND_0805"/>
    <s v="IND_0805"/>
    <m/>
    <m/>
    <m/>
    <m/>
  </r>
  <r>
    <x v="2"/>
    <x v="0"/>
    <x v="2"/>
    <x v="227"/>
    <x v="60"/>
    <x v="1"/>
    <m/>
    <s v="IND_0805"/>
    <s v="IND_0805"/>
    <s v="IND_0805"/>
    <m/>
    <m/>
    <m/>
    <m/>
  </r>
  <r>
    <x v="2"/>
    <x v="0"/>
    <x v="1"/>
    <x v="228"/>
    <x v="61"/>
    <x v="1"/>
    <m/>
    <s v="RES_0805"/>
    <s v="RES_0805"/>
    <s v="RES_0805"/>
    <m/>
    <m/>
    <m/>
    <m/>
  </r>
  <r>
    <x v="0"/>
    <x v="0"/>
    <x v="1"/>
    <x v="229"/>
    <x v="62"/>
    <x v="1"/>
    <m/>
    <s v="RES_0805"/>
    <s v="RES_0805"/>
    <s v="RES_0805"/>
    <m/>
    <m/>
    <m/>
    <m/>
  </r>
  <r>
    <x v="0"/>
    <x v="0"/>
    <x v="1"/>
    <x v="187"/>
    <x v="62"/>
    <x v="1"/>
    <m/>
    <s v="RES_0805"/>
    <s v="RES_0805"/>
    <s v="RES_0805"/>
    <m/>
    <m/>
    <m/>
    <m/>
  </r>
  <r>
    <x v="0"/>
    <x v="0"/>
    <x v="1"/>
    <x v="188"/>
    <x v="62"/>
    <x v="1"/>
    <m/>
    <s v="RES_0805"/>
    <s v="RES_0805"/>
    <s v="RES_0805"/>
    <m/>
    <m/>
    <m/>
    <m/>
  </r>
  <r>
    <x v="0"/>
    <x v="0"/>
    <x v="1"/>
    <x v="230"/>
    <x v="62"/>
    <x v="1"/>
    <m/>
    <s v="RES_0805"/>
    <s v="RES_0805"/>
    <s v="RES_0805"/>
    <m/>
    <m/>
    <m/>
    <m/>
  </r>
  <r>
    <x v="0"/>
    <x v="0"/>
    <x v="1"/>
    <x v="231"/>
    <x v="62"/>
    <x v="1"/>
    <m/>
    <s v="RES_0805"/>
    <s v="RES_0805"/>
    <s v="RES_0805"/>
    <m/>
    <m/>
    <m/>
    <m/>
  </r>
  <r>
    <x v="0"/>
    <x v="0"/>
    <x v="3"/>
    <x v="232"/>
    <x v="63"/>
    <x v="1"/>
    <m/>
    <s v="CAP_0805"/>
    <s v="CAP_0805"/>
    <s v="CAP_0805"/>
    <m/>
    <m/>
    <m/>
    <m/>
  </r>
  <r>
    <x v="0"/>
    <x v="0"/>
    <x v="3"/>
    <x v="233"/>
    <x v="63"/>
    <x v="1"/>
    <m/>
    <s v="CAP_0805"/>
    <s v="CAP_0805"/>
    <s v="CAP_0805"/>
    <m/>
    <m/>
    <m/>
    <m/>
  </r>
  <r>
    <x v="0"/>
    <x v="0"/>
    <x v="3"/>
    <x v="234"/>
    <x v="63"/>
    <x v="1"/>
    <m/>
    <s v="CAP_0805"/>
    <s v="CAP_0805"/>
    <s v="CAP_0805"/>
    <m/>
    <m/>
    <m/>
    <m/>
  </r>
  <r>
    <x v="0"/>
    <x v="0"/>
    <x v="3"/>
    <x v="178"/>
    <x v="64"/>
    <x v="7"/>
    <m/>
    <s v="корпус типа B (3528: 3.5*2.8*1.9) 'CAPAE_4.3x4.3h5.4"/>
    <s v="EEEFC_sizeС"/>
    <s v="CAPAE_4.3x4.3h5.4"/>
    <m/>
    <m/>
    <m/>
    <m/>
  </r>
  <r>
    <x v="0"/>
    <x v="0"/>
    <x v="3"/>
    <x v="179"/>
    <x v="64"/>
    <x v="7"/>
    <m/>
    <s v="корпус типа B (3528: 3.5*2.8*1.9) 'CAPAE_4.3x4.3h5.4"/>
    <s v="EEEFC_sizeС"/>
    <s v="CAPAE_4.3x4.3h5.4"/>
    <m/>
    <m/>
    <m/>
    <m/>
  </r>
  <r>
    <x v="0"/>
    <x v="0"/>
    <x v="3"/>
    <x v="235"/>
    <x v="65"/>
    <x v="1"/>
    <m/>
    <s v="CAP_0805"/>
    <s v="CAP_0805"/>
    <s v="CAP_0805"/>
    <m/>
    <m/>
    <m/>
    <m/>
  </r>
  <r>
    <x v="0"/>
    <x v="0"/>
    <x v="3"/>
    <x v="236"/>
    <x v="65"/>
    <x v="1"/>
    <m/>
    <s v="CAP_0805"/>
    <s v="CAP_0805"/>
    <s v="CAP_0805"/>
    <m/>
    <m/>
    <m/>
    <m/>
  </r>
  <r>
    <x v="1"/>
    <x v="0"/>
    <x v="3"/>
    <x v="214"/>
    <x v="66"/>
    <x v="7"/>
    <m/>
    <s v="корпус типа B (3528: 3.5*2.8*1.9) ??? / EEEFC_sizeB"/>
    <s v="TC_1411"/>
    <s v="EEEFC_sizeB"/>
    <m/>
    <m/>
    <m/>
    <m/>
  </r>
  <r>
    <x v="0"/>
    <x v="0"/>
    <x v="3"/>
    <x v="180"/>
    <x v="66"/>
    <x v="7"/>
    <m/>
    <s v="корпус типа B (3528: 3.5*2.8*1.9) ??? / EEEFC_sizeB"/>
    <s v="TC3528-1411"/>
    <s v="EEEFC_sizeB"/>
    <m/>
    <m/>
    <m/>
    <m/>
  </r>
  <r>
    <x v="0"/>
    <x v="0"/>
    <x v="3"/>
    <x v="215"/>
    <x v="66"/>
    <x v="7"/>
    <m/>
    <s v="корпус типа B (3528: 3.5*2.8*1.9) ??? / EEEFC_sizeB"/>
    <s v="TC3528-1411"/>
    <s v="EEEFC_sizeB"/>
    <m/>
    <m/>
    <m/>
    <m/>
  </r>
  <r>
    <x v="1"/>
    <x v="0"/>
    <x v="3"/>
    <x v="78"/>
    <x v="66"/>
    <x v="7"/>
    <m/>
    <s v="CAPAE_4.3x4.3h5.4 (корпус типа B (3528: 3.5*2.8*1.9))"/>
    <s v="TC_1411"/>
    <s v="CAPAE_4.3x4.3h5.4"/>
    <m/>
    <m/>
    <m/>
    <m/>
  </r>
  <r>
    <x v="0"/>
    <x v="0"/>
    <x v="3"/>
    <x v="127"/>
    <x v="66"/>
    <x v="7"/>
    <m/>
    <s v="CAPAE_4.3x4.3h5.4 (корпус типа С (6032: 6.0*3.2*2.5mm))"/>
    <s v="CAPAE_4.3x4.3h5.4"/>
    <s v="CAPAE_4.3x4.3h5.4"/>
    <m/>
    <m/>
    <m/>
    <m/>
  </r>
  <r>
    <x v="0"/>
    <x v="0"/>
    <x v="7"/>
    <x v="237"/>
    <x v="67"/>
    <x v="0"/>
    <m/>
    <s v="25P80 (OLD M25P80-VMP6TG, Микросхема памяти FLASH 8M SPI 75MHZ [VDFPN-8])"/>
    <s v="25P80"/>
    <s v="25P80"/>
    <m/>
    <m/>
    <m/>
    <m/>
  </r>
  <r>
    <x v="2"/>
    <x v="0"/>
    <x v="3"/>
    <x v="167"/>
    <x v="68"/>
    <x v="1"/>
    <m/>
    <s v="CAP_0805"/>
    <s v="CAP_0805"/>
    <s v="CAP_0805"/>
    <m/>
    <m/>
    <m/>
    <m/>
  </r>
  <r>
    <x v="2"/>
    <x v="0"/>
    <x v="3"/>
    <x v="168"/>
    <x v="68"/>
    <x v="1"/>
    <m/>
    <s v="CAP_0805"/>
    <s v="CAP_0805"/>
    <s v="CAP_0805"/>
    <m/>
    <m/>
    <m/>
    <m/>
  </r>
  <r>
    <x v="2"/>
    <x v="0"/>
    <x v="3"/>
    <x v="238"/>
    <x v="69"/>
    <x v="1"/>
    <m/>
    <s v="CAP_0805"/>
    <s v="CAP_0805"/>
    <s v="CAP_0805"/>
    <m/>
    <m/>
    <m/>
    <m/>
  </r>
  <r>
    <x v="2"/>
    <x v="0"/>
    <x v="3"/>
    <x v="239"/>
    <x v="69"/>
    <x v="1"/>
    <m/>
    <s v="CAP_0805"/>
    <s v="CAP_0805"/>
    <s v="CAP_0805"/>
    <m/>
    <m/>
    <m/>
    <m/>
  </r>
  <r>
    <x v="1"/>
    <x v="0"/>
    <x v="1"/>
    <x v="240"/>
    <x v="70"/>
    <x v="1"/>
    <m/>
    <s v="RES_0805"/>
    <s v="RES_0805"/>
    <s v="RES_0805"/>
    <m/>
    <m/>
    <m/>
    <m/>
  </r>
  <r>
    <x v="1"/>
    <x v="0"/>
    <x v="1"/>
    <x v="241"/>
    <x v="70"/>
    <x v="1"/>
    <m/>
    <s v="RES_0805"/>
    <s v="RES_0805"/>
    <s v="RES_0805"/>
    <m/>
    <m/>
    <m/>
    <m/>
  </r>
  <r>
    <x v="1"/>
    <x v="0"/>
    <x v="1"/>
    <x v="184"/>
    <x v="70"/>
    <x v="1"/>
    <m/>
    <s v="RES_0805"/>
    <s v="RES_0805"/>
    <s v="RES_0805"/>
    <m/>
    <m/>
    <m/>
    <m/>
  </r>
  <r>
    <x v="1"/>
    <x v="0"/>
    <x v="1"/>
    <x v="175"/>
    <x v="70"/>
    <x v="1"/>
    <m/>
    <s v="RES_0805"/>
    <s v="RES_0805"/>
    <s v="RES_0805"/>
    <m/>
    <m/>
    <m/>
    <m/>
  </r>
  <r>
    <x v="2"/>
    <x v="0"/>
    <x v="1"/>
    <x v="135"/>
    <x v="70"/>
    <x v="1"/>
    <m/>
    <s v="RES_0805"/>
    <s v="RESC2013X60X40NL20T25"/>
    <s v="CMP-2001-00626-1"/>
    <m/>
    <m/>
    <m/>
    <m/>
  </r>
  <r>
    <x v="2"/>
    <x v="0"/>
    <x v="2"/>
    <x v="242"/>
    <x v="71"/>
    <x v="1"/>
    <m/>
    <s v="IND_0805"/>
    <s v="IND_0805"/>
    <s v="IND_0805"/>
    <m/>
    <m/>
    <m/>
    <m/>
  </r>
  <r>
    <x v="2"/>
    <x v="0"/>
    <x v="2"/>
    <x v="243"/>
    <x v="71"/>
    <x v="1"/>
    <m/>
    <s v="IND_0805"/>
    <s v="IND_0805"/>
    <s v="IND_0805"/>
    <m/>
    <m/>
    <m/>
    <m/>
  </r>
  <r>
    <x v="1"/>
    <x v="0"/>
    <x v="1"/>
    <x v="137"/>
    <x v="72"/>
    <x v="1"/>
    <m/>
    <s v="RES_0805"/>
    <s v="RES_0805"/>
    <s v="RES_0805"/>
    <m/>
    <m/>
    <m/>
    <m/>
  </r>
  <r>
    <x v="1"/>
    <x v="0"/>
    <x v="1"/>
    <x v="138"/>
    <x v="72"/>
    <x v="1"/>
    <m/>
    <s v="RES_0805"/>
    <s v="RES_0805"/>
    <s v="RES_0805"/>
    <m/>
    <m/>
    <m/>
    <m/>
  </r>
  <r>
    <x v="1"/>
    <x v="0"/>
    <x v="1"/>
    <x v="139"/>
    <x v="72"/>
    <x v="1"/>
    <m/>
    <s v="RES_0805"/>
    <s v="RES_0805"/>
    <s v="RES_0805"/>
    <m/>
    <m/>
    <m/>
    <m/>
  </r>
  <r>
    <x v="2"/>
    <x v="0"/>
    <x v="3"/>
    <x v="160"/>
    <x v="73"/>
    <x v="1"/>
    <m/>
    <s v="CAP_0805"/>
    <s v="CAP_0805"/>
    <s v="CAP_0805"/>
    <m/>
    <m/>
    <m/>
    <m/>
  </r>
  <r>
    <x v="2"/>
    <x v="0"/>
    <x v="3"/>
    <x v="99"/>
    <x v="73"/>
    <x v="1"/>
    <m/>
    <s v="CAP_0805"/>
    <s v="CAP_0805"/>
    <s v="CAP_0805"/>
    <m/>
    <m/>
    <m/>
    <m/>
  </r>
  <r>
    <x v="1"/>
    <x v="0"/>
    <x v="2"/>
    <x v="13"/>
    <x v="74"/>
    <x v="10"/>
    <m/>
    <s v="IND_1812"/>
    <s v="IND_1812"/>
    <s v="IND_1812"/>
    <m/>
    <m/>
    <m/>
    <m/>
  </r>
  <r>
    <x v="0"/>
    <x v="0"/>
    <x v="2"/>
    <x v="22"/>
    <x v="74"/>
    <x v="10"/>
    <m/>
    <s v="IND_1812"/>
    <s v="IND_1812"/>
    <s v="IND_1812"/>
    <m/>
    <m/>
    <m/>
    <m/>
  </r>
  <r>
    <x v="2"/>
    <x v="0"/>
    <x v="2"/>
    <x v="244"/>
    <x v="74"/>
    <x v="1"/>
    <m/>
    <s v="IND_0805"/>
    <s v="IND_0805"/>
    <s v="IND_0805"/>
    <m/>
    <m/>
    <m/>
    <m/>
  </r>
  <r>
    <x v="2"/>
    <x v="0"/>
    <x v="1"/>
    <x v="145"/>
    <x v="75"/>
    <x v="2"/>
    <m/>
    <s v="RES_1206"/>
    <s v="RES_1206"/>
    <s v="RES_1206"/>
    <m/>
    <m/>
    <m/>
    <m/>
  </r>
  <r>
    <x v="2"/>
    <x v="0"/>
    <x v="1"/>
    <x v="146"/>
    <x v="75"/>
    <x v="2"/>
    <m/>
    <s v="RES_1206"/>
    <s v="RES_1206"/>
    <s v="RES_1206"/>
    <m/>
    <m/>
    <m/>
    <m/>
  </r>
  <r>
    <x v="1"/>
    <x v="0"/>
    <x v="1"/>
    <x v="34"/>
    <x v="76"/>
    <x v="1"/>
    <m/>
    <s v="RES_0805"/>
    <s v="RESC2013X60X40NL20T25"/>
    <s v="CMP-2001-00626-1"/>
    <m/>
    <m/>
    <m/>
    <m/>
  </r>
  <r>
    <x v="1"/>
    <x v="0"/>
    <x v="1"/>
    <x v="245"/>
    <x v="76"/>
    <x v="1"/>
    <m/>
    <s v="RES_0805"/>
    <s v="RESC2013X60X40NL20T25"/>
    <s v="CMP-2001-00626-1"/>
    <m/>
    <m/>
    <m/>
    <m/>
  </r>
  <r>
    <x v="1"/>
    <x v="0"/>
    <x v="1"/>
    <x v="246"/>
    <x v="76"/>
    <x v="1"/>
    <m/>
    <s v="RES_0805"/>
    <s v="RESC2013X60X40NL20T25"/>
    <s v="CMP-2001-00626-1"/>
    <m/>
    <m/>
    <m/>
    <m/>
  </r>
  <r>
    <x v="0"/>
    <x v="0"/>
    <x v="1"/>
    <x v="247"/>
    <x v="76"/>
    <x v="1"/>
    <m/>
    <s v="RES_0805"/>
    <s v="RES_0805"/>
    <s v="RES_0805"/>
    <m/>
    <m/>
    <m/>
    <m/>
  </r>
  <r>
    <x v="2"/>
    <x v="0"/>
    <x v="1"/>
    <x v="140"/>
    <x v="76"/>
    <x v="1"/>
    <m/>
    <s v="RES_0805"/>
    <s v="RESC2013X60X40NL20T25"/>
    <s v="CMP-2001-00626-1"/>
    <m/>
    <m/>
    <m/>
    <m/>
  </r>
  <r>
    <x v="2"/>
    <x v="0"/>
    <x v="1"/>
    <x v="248"/>
    <x v="76"/>
    <x v="1"/>
    <m/>
    <s v="RES_0805"/>
    <s v="RES_0805"/>
    <s v="RES_0805"/>
    <m/>
    <m/>
    <m/>
    <m/>
  </r>
  <r>
    <x v="2"/>
    <x v="0"/>
    <x v="1"/>
    <x v="249"/>
    <x v="76"/>
    <x v="1"/>
    <m/>
    <s v="RES_0805"/>
    <s v="RESC2013X60X40NL20T25"/>
    <s v="CMP-2001-00626-1"/>
    <m/>
    <m/>
    <m/>
    <m/>
  </r>
  <r>
    <x v="2"/>
    <x v="0"/>
    <x v="1"/>
    <x v="148"/>
    <x v="76"/>
    <x v="1"/>
    <m/>
    <s v="RES_0805"/>
    <s v="RES_0805"/>
    <s v="RES_0805"/>
    <m/>
    <m/>
    <m/>
    <m/>
  </r>
  <r>
    <x v="2"/>
    <x v="0"/>
    <x v="1"/>
    <x v="250"/>
    <x v="76"/>
    <x v="1"/>
    <m/>
    <s v="RES_0805"/>
    <s v="RESC2013X60X40NL20T25"/>
    <s v="CMP-2001-00626-1"/>
    <m/>
    <m/>
    <m/>
    <m/>
  </r>
  <r>
    <x v="0"/>
    <x v="0"/>
    <x v="1"/>
    <x v="251"/>
    <x v="77"/>
    <x v="1"/>
    <m/>
    <s v="RES_0805"/>
    <s v="RES_0805"/>
    <s v="RES_0805"/>
    <m/>
    <m/>
    <m/>
    <m/>
  </r>
  <r>
    <x v="2"/>
    <x v="0"/>
    <x v="3"/>
    <x v="77"/>
    <x v="78"/>
    <x v="1"/>
    <m/>
    <s v="CAP_0805"/>
    <s v="CAP_0805"/>
    <s v="CAP_0805"/>
    <m/>
    <m/>
    <m/>
    <m/>
  </r>
  <r>
    <x v="2"/>
    <x v="0"/>
    <x v="3"/>
    <x v="80"/>
    <x v="78"/>
    <x v="1"/>
    <m/>
    <s v="CAP_0805"/>
    <s v="CAP_0805"/>
    <s v="CAP_0805"/>
    <m/>
    <m/>
    <m/>
    <m/>
  </r>
  <r>
    <x v="2"/>
    <x v="0"/>
    <x v="3"/>
    <x v="82"/>
    <x v="78"/>
    <x v="1"/>
    <m/>
    <s v="CAP_0805"/>
    <s v="CAP_0805"/>
    <s v="CAP_0805"/>
    <m/>
    <m/>
    <m/>
    <m/>
  </r>
  <r>
    <x v="2"/>
    <x v="0"/>
    <x v="3"/>
    <x v="72"/>
    <x v="79"/>
    <x v="4"/>
    <m/>
    <s v="CAP_1206"/>
    <s v="CAP_1206"/>
    <s v="CAP_1206"/>
    <m/>
    <m/>
    <m/>
    <m/>
  </r>
  <r>
    <x v="2"/>
    <x v="0"/>
    <x v="3"/>
    <x v="91"/>
    <x v="79"/>
    <x v="1"/>
    <m/>
    <s v="CAP_0805"/>
    <s v="CAP_0805"/>
    <s v="CAP_0805"/>
    <m/>
    <m/>
    <m/>
    <m/>
  </r>
  <r>
    <x v="2"/>
    <x v="0"/>
    <x v="3"/>
    <x v="252"/>
    <x v="80"/>
    <x v="1"/>
    <m/>
    <s v="CAP_0805"/>
    <s v="CAP_0805"/>
    <s v="CAP_0805"/>
    <m/>
    <m/>
    <m/>
    <m/>
  </r>
  <r>
    <x v="2"/>
    <x v="0"/>
    <x v="3"/>
    <x v="62"/>
    <x v="80"/>
    <x v="1"/>
    <m/>
    <s v="CAP_0805"/>
    <s v="CAP_0805"/>
    <s v="CAP_0805"/>
    <m/>
    <m/>
    <m/>
    <m/>
  </r>
  <r>
    <x v="1"/>
    <x v="0"/>
    <x v="1"/>
    <x v="133"/>
    <x v="81"/>
    <x v="1"/>
    <m/>
    <s v="RES_0805"/>
    <s v="RES_0805"/>
    <s v="RES_0805"/>
    <m/>
    <m/>
    <m/>
    <m/>
  </r>
  <r>
    <x v="1"/>
    <x v="0"/>
    <x v="1"/>
    <x v="134"/>
    <x v="81"/>
    <x v="1"/>
    <m/>
    <s v="RES_0805"/>
    <s v="RES_0805"/>
    <s v="RES_0805"/>
    <m/>
    <m/>
    <m/>
    <m/>
  </r>
  <r>
    <x v="1"/>
    <x v="0"/>
    <x v="1"/>
    <x v="253"/>
    <x v="81"/>
    <x v="1"/>
    <m/>
    <s v="RES_0805"/>
    <s v="RES_0805"/>
    <s v="RES_0805"/>
    <m/>
    <m/>
    <m/>
    <m/>
  </r>
  <r>
    <x v="1"/>
    <x v="0"/>
    <x v="1"/>
    <x v="176"/>
    <x v="81"/>
    <x v="1"/>
    <m/>
    <s v="RES_0805"/>
    <s v="RES_0805"/>
    <s v="RES_0805"/>
    <m/>
    <m/>
    <m/>
    <m/>
  </r>
  <r>
    <x v="1"/>
    <x v="0"/>
    <x v="1"/>
    <x v="254"/>
    <x v="81"/>
    <x v="1"/>
    <m/>
    <s v="RES_0805"/>
    <s v="RES_0805"/>
    <s v="RES_0805"/>
    <m/>
    <m/>
    <m/>
    <m/>
  </r>
  <r>
    <x v="1"/>
    <x v="0"/>
    <x v="1"/>
    <x v="255"/>
    <x v="81"/>
    <x v="1"/>
    <m/>
    <s v="RES_0805"/>
    <s v="RES_0805"/>
    <s v="RES_0805"/>
    <m/>
    <m/>
    <m/>
    <m/>
  </r>
  <r>
    <x v="1"/>
    <x v="0"/>
    <x v="1"/>
    <x v="136"/>
    <x v="81"/>
    <x v="1"/>
    <m/>
    <s v="RES_0805"/>
    <s v="RES_0805"/>
    <s v="RES_0805"/>
    <m/>
    <m/>
    <m/>
    <m/>
  </r>
  <r>
    <x v="1"/>
    <x v="0"/>
    <x v="1"/>
    <x v="140"/>
    <x v="81"/>
    <x v="1"/>
    <m/>
    <s v="RES_0805"/>
    <s v="RES_0805"/>
    <s v="RES_0805"/>
    <m/>
    <m/>
    <m/>
    <m/>
  </r>
  <r>
    <x v="1"/>
    <x v="0"/>
    <x v="1"/>
    <x v="5"/>
    <x v="81"/>
    <x v="1"/>
    <m/>
    <s v="RES_0805"/>
    <s v="RES_0805"/>
    <s v="RES_0805"/>
    <m/>
    <m/>
    <m/>
    <m/>
  </r>
  <r>
    <x v="1"/>
    <x v="0"/>
    <x v="1"/>
    <x v="247"/>
    <x v="81"/>
    <x v="1"/>
    <m/>
    <s v="RES_0805"/>
    <s v="RES_0805"/>
    <s v="RES_0805"/>
    <m/>
    <m/>
    <m/>
    <m/>
  </r>
  <r>
    <x v="1"/>
    <x v="0"/>
    <x v="1"/>
    <x v="256"/>
    <x v="81"/>
    <x v="1"/>
    <m/>
    <s v="RES_0805"/>
    <s v="RES_0805"/>
    <s v="RES_0805"/>
    <m/>
    <m/>
    <m/>
    <m/>
  </r>
  <r>
    <x v="1"/>
    <x v="0"/>
    <x v="3"/>
    <x v="127"/>
    <x v="82"/>
    <x v="11"/>
    <m/>
    <s v="??? корпус типа С (6032: 6.0*3.2*2.5mm) - CAPAE_6.6x6.6h5.4"/>
    <s v="CAPAE-6.6x6.6h5.4"/>
    <s v="CAPAE_6.6x6.6h5.4"/>
    <m/>
    <m/>
    <m/>
    <m/>
  </r>
  <r>
    <x v="0"/>
    <x v="0"/>
    <x v="3"/>
    <x v="57"/>
    <x v="82"/>
    <x v="11"/>
    <m/>
    <s v="??? корпус типа С (6032: 6.0*3.2*2.5mm) - CAPAE_6.6x6.6h5.4"/>
    <s v="CAPAE_6.6x6.6h5.4"/>
    <s v="CAPAE_6.6x6.6h5.4"/>
    <m/>
    <m/>
    <m/>
    <m/>
  </r>
  <r>
    <x v="2"/>
    <x v="0"/>
    <x v="2"/>
    <x v="257"/>
    <x v="83"/>
    <x v="1"/>
    <m/>
    <s v="IND_0805"/>
    <s v="IND_0805"/>
    <s v="IND_0805"/>
    <m/>
    <m/>
    <m/>
    <m/>
  </r>
  <r>
    <x v="0"/>
    <x v="0"/>
    <x v="3"/>
    <x v="238"/>
    <x v="84"/>
    <x v="1"/>
    <m/>
    <s v="CAP_0805"/>
    <s v="CAP_0805"/>
    <s v="CAP_0805"/>
    <m/>
    <m/>
    <m/>
    <m/>
  </r>
  <r>
    <x v="0"/>
    <x v="0"/>
    <x v="3"/>
    <x v="173"/>
    <x v="84"/>
    <x v="1"/>
    <m/>
    <s v="CAP_0805"/>
    <s v="CAP_0805"/>
    <s v="CAP_0805"/>
    <m/>
    <m/>
    <m/>
    <m/>
  </r>
  <r>
    <x v="1"/>
    <x v="0"/>
    <x v="3"/>
    <x v="110"/>
    <x v="85"/>
    <x v="4"/>
    <m/>
    <s v="CAP_1206"/>
    <s v="CAP_1206"/>
    <s v="CAP_1206"/>
    <m/>
    <m/>
    <m/>
    <m/>
  </r>
  <r>
    <x v="0"/>
    <x v="0"/>
    <x v="3"/>
    <x v="172"/>
    <x v="85"/>
    <x v="1"/>
    <m/>
    <s v="CAP_0805"/>
    <s v="CAP_0805"/>
    <s v="CAP_0805"/>
    <m/>
    <m/>
    <m/>
    <m/>
  </r>
  <r>
    <x v="0"/>
    <x v="0"/>
    <x v="3"/>
    <x v="117"/>
    <x v="85"/>
    <x v="1"/>
    <m/>
    <s v="CAP_0805"/>
    <s v="CAP_0805"/>
    <s v="CAP_0805"/>
    <m/>
    <m/>
    <m/>
    <m/>
  </r>
  <r>
    <x v="2"/>
    <x v="0"/>
    <x v="3"/>
    <x v="258"/>
    <x v="85"/>
    <x v="1"/>
    <m/>
    <s v="CAP_0805"/>
    <s v="CAP_0805"/>
    <s v="CAP_0805"/>
    <m/>
    <m/>
    <m/>
    <m/>
  </r>
  <r>
    <x v="2"/>
    <x v="0"/>
    <x v="3"/>
    <x v="165"/>
    <x v="85"/>
    <x v="1"/>
    <m/>
    <s v="CAP_0805"/>
    <s v="CAP_0805"/>
    <s v="CAP_0805"/>
    <m/>
    <m/>
    <m/>
    <m/>
  </r>
  <r>
    <x v="1"/>
    <x v="0"/>
    <x v="1"/>
    <x v="185"/>
    <x v="86"/>
    <x v="1"/>
    <m/>
    <s v=""/>
    <s v="CH0805R"/>
    <s v="Resistor"/>
    <m/>
    <m/>
    <m/>
    <m/>
  </r>
  <r>
    <x v="1"/>
    <x v="0"/>
    <x v="1"/>
    <x v="186"/>
    <x v="86"/>
    <x v="1"/>
    <m/>
    <s v=""/>
    <s v="CH0805C"/>
    <s v="Resistor"/>
    <m/>
    <m/>
    <m/>
    <m/>
  </r>
  <r>
    <x v="0"/>
    <x v="0"/>
    <x v="1"/>
    <x v="181"/>
    <x v="86"/>
    <x v="1"/>
    <m/>
    <s v="RES_0805"/>
    <s v="RES_0805"/>
    <s v="RES_0805"/>
    <m/>
    <m/>
    <m/>
    <m/>
  </r>
  <r>
    <x v="0"/>
    <x v="0"/>
    <x v="1"/>
    <x v="182"/>
    <x v="86"/>
    <x v="1"/>
    <m/>
    <s v="RES_0805"/>
    <s v="RES_0805"/>
    <s v="RES_0805"/>
    <m/>
    <m/>
    <m/>
    <m/>
  </r>
  <r>
    <x v="0"/>
    <x v="0"/>
    <x v="1"/>
    <x v="183"/>
    <x v="86"/>
    <x v="1"/>
    <m/>
    <s v="RES_0805"/>
    <s v="RES_0805"/>
    <s v="RES_0805"/>
    <m/>
    <m/>
    <m/>
    <m/>
  </r>
  <r>
    <x v="0"/>
    <x v="0"/>
    <x v="1"/>
    <x v="249"/>
    <x v="86"/>
    <x v="1"/>
    <m/>
    <s v="RES_0805"/>
    <s v="RES_0805"/>
    <s v="RES_0805"/>
    <m/>
    <m/>
    <m/>
    <m/>
  </r>
  <r>
    <x v="2"/>
    <x v="0"/>
    <x v="3"/>
    <x v="259"/>
    <x v="87"/>
    <x v="1"/>
    <m/>
    <s v="CAP_0805"/>
    <s v="CAP_0805"/>
    <s v="CAP_0805"/>
    <m/>
    <m/>
    <m/>
    <m/>
  </r>
  <r>
    <x v="2"/>
    <x v="0"/>
    <x v="3"/>
    <x v="214"/>
    <x v="87"/>
    <x v="1"/>
    <m/>
    <s v="CAP_0805"/>
    <s v="CAP_0805"/>
    <s v="CAP_0805"/>
    <m/>
    <m/>
    <m/>
    <m/>
  </r>
  <r>
    <x v="2"/>
    <x v="0"/>
    <x v="3"/>
    <x v="56"/>
    <x v="87"/>
    <x v="1"/>
    <m/>
    <s v="CAP_0805"/>
    <s v="CAP_0805"/>
    <s v="CAP_0805"/>
    <m/>
    <m/>
    <m/>
    <m/>
  </r>
  <r>
    <x v="2"/>
    <x v="0"/>
    <x v="3"/>
    <x v="213"/>
    <x v="88"/>
    <x v="8"/>
    <m/>
    <s v="(??? - корпус типа С (6032: 6.0*3.2*2.5mm)) / CAPAE_6.6x6.6h5.4"/>
    <s v="CAPAE_6.6x6.6h5.4"/>
    <s v="CAPAE_6.6x6.6h5.4"/>
    <m/>
    <m/>
    <m/>
    <m/>
  </r>
  <r>
    <x v="0"/>
    <x v="0"/>
    <x v="1"/>
    <x v="260"/>
    <x v="89"/>
    <x v="2"/>
    <m/>
    <s v="RES_1206"/>
    <s v="RES_1206"/>
    <s v="RES_1206"/>
    <m/>
    <m/>
    <m/>
    <m/>
  </r>
  <r>
    <x v="0"/>
    <x v="0"/>
    <x v="1"/>
    <x v="261"/>
    <x v="89"/>
    <x v="2"/>
    <m/>
    <s v="RES_1206"/>
    <s v="RES_1206"/>
    <s v="RES_1206"/>
    <m/>
    <m/>
    <m/>
    <m/>
  </r>
  <r>
    <x v="0"/>
    <x v="0"/>
    <x v="1"/>
    <x v="246"/>
    <x v="90"/>
    <x v="1"/>
    <m/>
    <s v="RES_0805"/>
    <s v="RES_0805"/>
    <s v="RES_0805"/>
    <m/>
    <m/>
    <m/>
    <m/>
  </r>
  <r>
    <x v="0"/>
    <x v="0"/>
    <x v="1"/>
    <x v="262"/>
    <x v="90"/>
    <x v="1"/>
    <m/>
    <s v="RES_0805"/>
    <s v="RES_0805"/>
    <s v="RES_0805"/>
    <m/>
    <m/>
    <m/>
    <m/>
  </r>
  <r>
    <x v="0"/>
    <x v="0"/>
    <x v="1"/>
    <x v="205"/>
    <x v="90"/>
    <x v="1"/>
    <m/>
    <s v="RES_0805"/>
    <s v="RES_0805"/>
    <s v="RES_0805"/>
    <m/>
    <m/>
    <m/>
    <m/>
  </r>
  <r>
    <x v="0"/>
    <x v="0"/>
    <x v="1"/>
    <x v="206"/>
    <x v="90"/>
    <x v="1"/>
    <m/>
    <s v="RES_0805"/>
    <s v="RES_0805"/>
    <s v="RES_0805"/>
    <m/>
    <m/>
    <m/>
    <m/>
  </r>
  <r>
    <x v="0"/>
    <x v="0"/>
    <x v="1"/>
    <x v="256"/>
    <x v="90"/>
    <x v="1"/>
    <m/>
    <s v="RES_0805"/>
    <s v="RES_0805"/>
    <s v="RES_0805"/>
    <m/>
    <m/>
    <m/>
    <m/>
  </r>
  <r>
    <x v="2"/>
    <x v="0"/>
    <x v="2"/>
    <x v="263"/>
    <x v="91"/>
    <x v="1"/>
    <m/>
    <s v="IND_0805"/>
    <s v="IND_0805"/>
    <s v="IND_0805"/>
    <m/>
    <m/>
    <m/>
    <m/>
  </r>
  <r>
    <x v="2"/>
    <x v="0"/>
    <x v="1"/>
    <x v="264"/>
    <x v="92"/>
    <x v="2"/>
    <m/>
    <s v="RES_1206"/>
    <s v="RES_1206"/>
    <s v="RES_1206"/>
    <m/>
    <m/>
    <m/>
    <m/>
  </r>
  <r>
    <x v="2"/>
    <x v="0"/>
    <x v="1"/>
    <x v="147"/>
    <x v="92"/>
    <x v="2"/>
    <m/>
    <s v="RES_1206"/>
    <s v="RES_1206"/>
    <s v="RES_1206"/>
    <m/>
    <m/>
    <m/>
    <m/>
  </r>
  <r>
    <x v="2"/>
    <x v="0"/>
    <x v="1"/>
    <x v="141"/>
    <x v="93"/>
    <x v="1"/>
    <m/>
    <s v="RES_0805"/>
    <s v="RES_0805"/>
    <s v="RES_0805"/>
    <m/>
    <m/>
    <m/>
    <m/>
  </r>
  <r>
    <x v="2"/>
    <x v="0"/>
    <x v="1"/>
    <x v="230"/>
    <x v="93"/>
    <x v="1"/>
    <m/>
    <s v="RES_0805"/>
    <s v="RES_0805"/>
    <s v="RES_0805"/>
    <m/>
    <m/>
    <m/>
    <m/>
  </r>
  <r>
    <x v="2"/>
    <x v="0"/>
    <x v="0"/>
    <x v="265"/>
    <x v="0"/>
    <x v="0"/>
    <m/>
    <s v="51022-0200 (CONN HOUSING 2POS 1.25MM)"/>
    <s v="51022-0200"/>
    <s v="51022-0200"/>
    <m/>
    <m/>
    <m/>
    <m/>
  </r>
  <r>
    <x v="2"/>
    <x v="0"/>
    <x v="0"/>
    <x v="266"/>
    <x v="0"/>
    <x v="0"/>
    <m/>
    <s v="51022-0200 (CONN HOUSING 2POS 1.25MM)"/>
    <s v="51022-0200"/>
    <s v="51022-0200"/>
    <m/>
    <m/>
    <m/>
    <m/>
  </r>
  <r>
    <x v="2"/>
    <x v="0"/>
    <x v="0"/>
    <x v="267"/>
    <x v="0"/>
    <x v="0"/>
    <m/>
    <s v="51022-0200 (CONN HOUSING 2POS 1.25MM)"/>
    <s v="51022-0200"/>
    <s v="51022-0200"/>
    <m/>
    <m/>
    <m/>
    <m/>
  </r>
  <r>
    <x v="2"/>
    <x v="0"/>
    <x v="3"/>
    <x v="64"/>
    <x v="94"/>
    <x v="1"/>
    <m/>
    <s v="CAP_0805"/>
    <s v="CAP_0805"/>
    <s v="CAP_0805"/>
    <m/>
    <m/>
    <m/>
    <m/>
  </r>
  <r>
    <x v="2"/>
    <x v="0"/>
    <x v="3"/>
    <x v="70"/>
    <x v="94"/>
    <x v="1"/>
    <m/>
    <s v="CAP_0805"/>
    <s v="CAP_0805"/>
    <s v="CAP_0805"/>
    <m/>
    <m/>
    <m/>
    <m/>
  </r>
  <r>
    <x v="2"/>
    <x v="0"/>
    <x v="3"/>
    <x v="63"/>
    <x v="95"/>
    <x v="1"/>
    <m/>
    <s v="CAP_0805"/>
    <s v="CAP_0805"/>
    <s v="CAP_0805"/>
    <m/>
    <m/>
    <m/>
    <m/>
  </r>
  <r>
    <x v="2"/>
    <x v="0"/>
    <x v="3"/>
    <x v="81"/>
    <x v="95"/>
    <x v="1"/>
    <m/>
    <s v="CAP_0805"/>
    <s v="CAP_0805"/>
    <s v="CAP_0805"/>
    <m/>
    <m/>
    <m/>
    <m/>
  </r>
  <r>
    <x v="0"/>
    <x v="0"/>
    <x v="1"/>
    <x v="268"/>
    <x v="96"/>
    <x v="1"/>
    <m/>
    <s v="RES_0805"/>
    <s v="RES_0805"/>
    <s v="RES_0805"/>
    <m/>
    <m/>
    <m/>
    <m/>
  </r>
  <r>
    <x v="0"/>
    <x v="0"/>
    <x v="1"/>
    <x v="269"/>
    <x v="96"/>
    <x v="1"/>
    <m/>
    <s v="RES_0805"/>
    <s v="RES_0805"/>
    <s v="RES_0805"/>
    <m/>
    <m/>
    <m/>
    <m/>
  </r>
  <r>
    <x v="2"/>
    <x v="0"/>
    <x v="1"/>
    <x v="2"/>
    <x v="96"/>
    <x v="1"/>
    <m/>
    <s v="RES_0805"/>
    <s v="RES_0805"/>
    <s v="RES_0805"/>
    <m/>
    <m/>
    <m/>
    <m/>
  </r>
  <r>
    <x v="2"/>
    <x v="0"/>
    <x v="1"/>
    <x v="268"/>
    <x v="96"/>
    <x v="1"/>
    <m/>
    <s v="RES_0805"/>
    <s v="RES_0805"/>
    <s v="RES_0805"/>
    <m/>
    <m/>
    <m/>
    <m/>
  </r>
  <r>
    <x v="2"/>
    <x v="0"/>
    <x v="1"/>
    <x v="134"/>
    <x v="97"/>
    <x v="1"/>
    <m/>
    <s v="RES_0805"/>
    <s v="RES_0805"/>
    <s v="RES_0805"/>
    <m/>
    <m/>
    <m/>
    <m/>
  </r>
  <r>
    <x v="2"/>
    <x v="0"/>
    <x v="1"/>
    <x v="253"/>
    <x v="97"/>
    <x v="1"/>
    <m/>
    <s v="RES_0805"/>
    <s v="RES_0805"/>
    <s v="RES_0805"/>
    <m/>
    <m/>
    <m/>
    <m/>
  </r>
  <r>
    <x v="2"/>
    <x v="0"/>
    <x v="1"/>
    <x v="181"/>
    <x v="97"/>
    <x v="1"/>
    <m/>
    <s v="RES_0805"/>
    <s v="RES_0805"/>
    <s v="RES_0805"/>
    <m/>
    <m/>
    <m/>
    <m/>
  </r>
  <r>
    <x v="2"/>
    <x v="0"/>
    <x v="1"/>
    <x v="34"/>
    <x v="97"/>
    <x v="1"/>
    <m/>
    <s v="RES_0805"/>
    <s v="RES_0805"/>
    <s v="RES_0805"/>
    <m/>
    <m/>
    <m/>
    <m/>
  </r>
  <r>
    <x v="2"/>
    <x v="0"/>
    <x v="1"/>
    <x v="206"/>
    <x v="97"/>
    <x v="1"/>
    <m/>
    <s v="RES_0805"/>
    <s v="RES_0805"/>
    <s v="RES_0805"/>
    <m/>
    <m/>
    <m/>
    <m/>
  </r>
  <r>
    <x v="2"/>
    <x v="0"/>
    <x v="1"/>
    <x v="247"/>
    <x v="97"/>
    <x v="1"/>
    <m/>
    <s v="RES_0805"/>
    <s v="RES_0805"/>
    <s v="RES_0805"/>
    <m/>
    <m/>
    <m/>
    <m/>
  </r>
  <r>
    <x v="2"/>
    <x v="0"/>
    <x v="1"/>
    <x v="256"/>
    <x v="97"/>
    <x v="1"/>
    <m/>
    <s v="RES_0805"/>
    <s v="RES_0805"/>
    <s v="RES_0805"/>
    <m/>
    <m/>
    <m/>
    <m/>
  </r>
  <r>
    <x v="2"/>
    <x v="0"/>
    <x v="3"/>
    <x v="270"/>
    <x v="98"/>
    <x v="1"/>
    <m/>
    <s v="CAP_0805"/>
    <s v="CAP_0805"/>
    <s v="CAP_0805"/>
    <m/>
    <m/>
    <m/>
    <m/>
  </r>
  <r>
    <x v="2"/>
    <x v="0"/>
    <x v="2"/>
    <x v="271"/>
    <x v="99"/>
    <x v="1"/>
    <m/>
    <s v="IND_0805"/>
    <s v="IND_0805"/>
    <s v="IND_0805"/>
    <m/>
    <m/>
    <m/>
    <m/>
  </r>
  <r>
    <x v="2"/>
    <x v="0"/>
    <x v="3"/>
    <x v="15"/>
    <x v="100"/>
    <x v="1"/>
    <m/>
    <s v="CAP_0805"/>
    <s v="CAP_0805"/>
    <s v="CAP_0805"/>
    <m/>
    <m/>
    <m/>
    <m/>
  </r>
  <r>
    <x v="0"/>
    <x v="0"/>
    <x v="1"/>
    <x v="253"/>
    <x v="101"/>
    <x v="1"/>
    <m/>
    <s v="RES_0805"/>
    <s v="RES_0805"/>
    <s v="RES_0805"/>
    <m/>
    <m/>
    <m/>
    <m/>
  </r>
  <r>
    <x v="0"/>
    <x v="0"/>
    <x v="3"/>
    <x v="46"/>
    <x v="102"/>
    <x v="4"/>
    <m/>
    <s v="CAP_1206"/>
    <s v="CAP_1206"/>
    <s v="CAP_1206"/>
    <m/>
    <m/>
    <m/>
    <m/>
  </r>
  <r>
    <x v="0"/>
    <x v="0"/>
    <x v="3"/>
    <x v="272"/>
    <x v="102"/>
    <x v="4"/>
    <m/>
    <s v="CAP_1206"/>
    <s v="CAP_1206"/>
    <s v="CAP_1206"/>
    <m/>
    <m/>
    <m/>
    <m/>
  </r>
  <r>
    <x v="2"/>
    <x v="0"/>
    <x v="3"/>
    <x v="90"/>
    <x v="102"/>
    <x v="1"/>
    <m/>
    <s v="CAP_0805"/>
    <s v="CAP_0805"/>
    <s v="CAP_0805"/>
    <m/>
    <m/>
    <m/>
    <m/>
  </r>
  <r>
    <x v="2"/>
    <x v="0"/>
    <x v="2"/>
    <x v="273"/>
    <x v="103"/>
    <x v="3"/>
    <m/>
    <s v="(ПЭВ-0.5, D=5мм, 3,5вит)"/>
    <s v="IND_FERRITE_CORE_1"/>
    <s v="IND_FERRITE_CORE"/>
    <m/>
    <m/>
    <m/>
    <m/>
  </r>
  <r>
    <x v="2"/>
    <x v="0"/>
    <x v="2"/>
    <x v="274"/>
    <x v="104"/>
    <x v="3"/>
    <m/>
    <s v="(ПЭВ-0.5, D=5мм, 3,5вит)"/>
    <s v="IND_FERRITE_CORE_1"/>
    <s v="IND_FERRITE_CORE"/>
    <m/>
    <m/>
    <m/>
    <m/>
  </r>
  <r>
    <x v="2"/>
    <x v="0"/>
    <x v="3"/>
    <x v="211"/>
    <x v="105"/>
    <x v="1"/>
    <m/>
    <s v="CAP_0805"/>
    <s v="CAP_0805"/>
    <s v="CAP_0805"/>
    <m/>
    <m/>
    <m/>
    <m/>
  </r>
  <r>
    <x v="2"/>
    <x v="0"/>
    <x v="3"/>
    <x v="275"/>
    <x v="105"/>
    <x v="1"/>
    <m/>
    <s v="CAP_0805"/>
    <s v="CAP_0805"/>
    <s v="CAP_0805"/>
    <m/>
    <m/>
    <m/>
    <m/>
  </r>
  <r>
    <x v="0"/>
    <x v="0"/>
    <x v="3"/>
    <x v="128"/>
    <x v="106"/>
    <x v="1"/>
    <m/>
    <s v="CAP_0805"/>
    <s v="CAP_0805"/>
    <s v="CAP_0805"/>
    <m/>
    <m/>
    <m/>
    <m/>
  </r>
  <r>
    <x v="0"/>
    <x v="0"/>
    <x v="3"/>
    <x v="276"/>
    <x v="106"/>
    <x v="1"/>
    <m/>
    <s v="CAP_0805"/>
    <s v="CAP_0805"/>
    <s v="CAP_0805"/>
    <m/>
    <m/>
    <m/>
    <m/>
  </r>
  <r>
    <x v="0"/>
    <x v="0"/>
    <x v="3"/>
    <x v="239"/>
    <x v="107"/>
    <x v="1"/>
    <m/>
    <s v="CAP_0805"/>
    <s v="CAP_0805"/>
    <s v="CAP_0805"/>
    <m/>
    <m/>
    <m/>
    <m/>
  </r>
  <r>
    <x v="0"/>
    <x v="0"/>
    <x v="1"/>
    <x v="277"/>
    <x v="108"/>
    <x v="1"/>
    <m/>
    <s v="RES_0805"/>
    <s v="RES_0805"/>
    <s v="RES_0805"/>
    <m/>
    <m/>
    <m/>
    <m/>
  </r>
  <r>
    <x v="0"/>
    <x v="0"/>
    <x v="1"/>
    <x v="278"/>
    <x v="108"/>
    <x v="1"/>
    <m/>
    <s v="RES_0805"/>
    <s v="RES_0805"/>
    <s v="RES_0805"/>
    <m/>
    <m/>
    <m/>
    <m/>
  </r>
  <r>
    <x v="2"/>
    <x v="0"/>
    <x v="3"/>
    <x v="212"/>
    <x v="109"/>
    <x v="1"/>
    <m/>
    <s v="CAP_0805"/>
    <s v="CAP_0805"/>
    <s v="CAP_0805"/>
    <m/>
    <m/>
    <m/>
    <m/>
  </r>
  <r>
    <x v="1"/>
    <x v="0"/>
    <x v="3"/>
    <x v="212"/>
    <x v="110"/>
    <x v="4"/>
    <m/>
    <s v="CAP_1206"/>
    <s v="CAPC2013X94X50LL20T25"/>
    <s v="CMP-2007-04444-1"/>
    <m/>
    <m/>
    <m/>
    <m/>
  </r>
  <r>
    <x v="0"/>
    <x v="0"/>
    <x v="3"/>
    <x v="121"/>
    <x v="110"/>
    <x v="1"/>
    <m/>
    <s v="CAP_0805"/>
    <s v="CAP_0805"/>
    <s v="CAP_0805"/>
    <m/>
    <m/>
    <m/>
    <m/>
  </r>
  <r>
    <x v="2"/>
    <x v="0"/>
    <x v="2"/>
    <x v="279"/>
    <x v="111"/>
    <x v="1"/>
    <m/>
    <s v="IND_0805"/>
    <s v="IND_0805"/>
    <s v="IND_0805"/>
    <m/>
    <m/>
    <m/>
    <m/>
  </r>
  <r>
    <x v="0"/>
    <x v="0"/>
    <x v="1"/>
    <x v="254"/>
    <x v="112"/>
    <x v="1"/>
    <m/>
    <s v="RES_0805"/>
    <s v="RES_0805"/>
    <s v="RES_0805"/>
    <m/>
    <m/>
    <m/>
    <m/>
  </r>
  <r>
    <x v="0"/>
    <x v="0"/>
    <x v="1"/>
    <x v="255"/>
    <x v="112"/>
    <x v="1"/>
    <m/>
    <s v="RES_0805"/>
    <s v="RES_0805"/>
    <s v="RES_0805"/>
    <m/>
    <m/>
    <m/>
    <m/>
  </r>
  <r>
    <x v="2"/>
    <x v="0"/>
    <x v="3"/>
    <x v="280"/>
    <x v="113"/>
    <x v="1"/>
    <m/>
    <s v="CAP_0805"/>
    <s v="CAP_0805"/>
    <s v="CAP_0805"/>
    <m/>
    <m/>
    <m/>
    <m/>
  </r>
  <r>
    <x v="2"/>
    <x v="0"/>
    <x v="3"/>
    <x v="98"/>
    <x v="113"/>
    <x v="1"/>
    <m/>
    <s v="CAP_0805"/>
    <s v="CAP_0805"/>
    <s v="CAP_0805"/>
    <m/>
    <m/>
    <m/>
    <m/>
  </r>
  <r>
    <x v="2"/>
    <x v="0"/>
    <x v="4"/>
    <x v="51"/>
    <x v="114"/>
    <x v="0"/>
    <m/>
    <s v="Transformer M2000HM 10*6*5"/>
    <s v="Rutrof"/>
    <s v="TRANSF_ICORE"/>
    <m/>
    <m/>
    <m/>
    <m/>
  </r>
  <r>
    <x v="0"/>
    <x v="0"/>
    <x v="5"/>
    <x v="281"/>
    <x v="115"/>
    <x v="0"/>
    <m/>
    <s v="ABS25-32.768KHZ-6-T, 32.768kHz Crystal Unit ±30ppm SMD 4-Pin 8 x 3.8 x 2.5mm"/>
    <s v="ABS25"/>
    <s v="ABS25-32.768KHZ-6-T"/>
    <m/>
    <m/>
    <m/>
    <m/>
  </r>
  <r>
    <x v="0"/>
    <x v="0"/>
    <x v="4"/>
    <x v="282"/>
    <x v="116"/>
    <x v="0"/>
    <m/>
    <s v="ACP3225-501-2P-T, 2 А, 60 В, 1210, Фильтр ЭМП"/>
    <s v="TRANSF_ICORE"/>
    <s v="TRANSF_ICORE"/>
    <m/>
    <m/>
    <m/>
    <m/>
  </r>
  <r>
    <x v="0"/>
    <x v="0"/>
    <x v="0"/>
    <x v="283"/>
    <x v="117"/>
    <x v="12"/>
    <m/>
    <s v="ADC"/>
    <s v="31-5431"/>
    <s v="31-5431"/>
    <m/>
    <m/>
    <m/>
    <m/>
  </r>
  <r>
    <x v="2"/>
    <x v="0"/>
    <x v="0"/>
    <x v="284"/>
    <x v="117"/>
    <x v="12"/>
    <m/>
    <s v="ADC"/>
    <s v="31-5431"/>
    <s v="31-5431"/>
    <m/>
    <m/>
    <m/>
    <m/>
  </r>
  <r>
    <x v="2"/>
    <x v="0"/>
    <x v="7"/>
    <x v="285"/>
    <x v="118"/>
    <x v="0"/>
    <m/>
    <s v="IC MULTIPLEXER 4X1 20TSSOP"/>
    <s v="SOP65P640X120-20N"/>
    <s v="ADG904BRUZ-R"/>
    <m/>
    <m/>
    <m/>
    <m/>
  </r>
  <r>
    <x v="2"/>
    <x v="0"/>
    <x v="7"/>
    <x v="286"/>
    <x v="118"/>
    <x v="0"/>
    <m/>
    <s v="IC MULTIPLEXER 4X1 20TSSOP"/>
    <s v="SOP65P640X120-20N"/>
    <s v="ADG904BRUZ-R"/>
    <m/>
    <m/>
    <m/>
    <m/>
  </r>
  <r>
    <x v="2"/>
    <x v="0"/>
    <x v="7"/>
    <x v="287"/>
    <x v="118"/>
    <x v="0"/>
    <m/>
    <s v="IC MULTIPLEXER 4X1 20TSSOP"/>
    <s v="SOP65P640X120-20N"/>
    <s v="ADG904BRUZ-R"/>
    <m/>
    <m/>
    <m/>
    <m/>
  </r>
  <r>
    <x v="2"/>
    <x v="0"/>
    <x v="7"/>
    <x v="288"/>
    <x v="118"/>
    <x v="0"/>
    <m/>
    <s v="IC MULTIPLEXER 4X1 20TSSOP"/>
    <s v="SOP65P640X120-20N"/>
    <s v="ADG904BRUZ-R"/>
    <m/>
    <m/>
    <m/>
    <m/>
  </r>
  <r>
    <x v="2"/>
    <x v="0"/>
    <x v="7"/>
    <x v="289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7"/>
    <x v="290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7"/>
    <x v="291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7"/>
    <x v="292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7"/>
    <x v="293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7"/>
    <x v="294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2"/>
    <x v="0"/>
    <x v="1"/>
    <x v="137"/>
    <x v="50"/>
    <x v="13"/>
    <m/>
    <s v="306J (3362P 1K – подстроечный резистор - old)"/>
    <s v="306J"/>
    <s v="306J"/>
    <m/>
    <m/>
    <m/>
    <m/>
  </r>
  <r>
    <x v="2"/>
    <x v="0"/>
    <x v="1"/>
    <x v="229"/>
    <x v="50"/>
    <x v="13"/>
    <m/>
    <s v="306J (3362P 1K – подстроечный резистор - old)"/>
    <s v="306J"/>
    <s v="306J"/>
    <m/>
    <m/>
    <m/>
    <m/>
  </r>
  <r>
    <x v="0"/>
    <x v="0"/>
    <x v="7"/>
    <x v="291"/>
    <x v="120"/>
    <x v="0"/>
    <m/>
    <s v="Стабилизатор напряжения AMS1117-1.2 (1.2В, 800мА) (AMS1117-1V2 old)"/>
    <s v="AMS1117"/>
    <s v="AMS1117"/>
    <m/>
    <m/>
    <m/>
    <m/>
  </r>
  <r>
    <x v="0"/>
    <x v="0"/>
    <x v="7"/>
    <x v="290"/>
    <x v="121"/>
    <x v="0"/>
    <m/>
    <s v="AMS1117-2.5, Линейный регулятор с малым падением напряжения, 800мА, 2.5В, [SOT-223] (AMS1117-2V5 old)"/>
    <s v="AMS1117"/>
    <s v="AMS1117"/>
    <m/>
    <m/>
    <m/>
    <m/>
  </r>
  <r>
    <x v="2"/>
    <x v="0"/>
    <x v="7"/>
    <x v="295"/>
    <x v="122"/>
    <x v="0"/>
    <m/>
    <s v="AMS1117-5.0, регулятор напряжения 0.8А 5В SOT-223 (AMS1117-5 old)"/>
    <s v="AMS1117-5"/>
    <s v="AMS1117-5"/>
    <m/>
    <m/>
    <m/>
    <m/>
  </r>
  <r>
    <x v="2"/>
    <x v="0"/>
    <x v="0"/>
    <x v="296"/>
    <x v="117"/>
    <x v="12"/>
    <m/>
    <s v="ANT1"/>
    <s v="31-5431"/>
    <s v="31-5431"/>
    <m/>
    <m/>
    <m/>
    <m/>
  </r>
  <r>
    <x v="2"/>
    <x v="0"/>
    <x v="0"/>
    <x v="297"/>
    <x v="117"/>
    <x v="12"/>
    <m/>
    <s v="ANT2"/>
    <s v="31-5431"/>
    <s v="31-5431"/>
    <m/>
    <m/>
    <m/>
    <m/>
  </r>
  <r>
    <x v="2"/>
    <x v="0"/>
    <x v="8"/>
    <x v="298"/>
    <x v="123"/>
    <x v="0"/>
    <m/>
    <s v="Axicom V23079 (OLD 5-1393788-7, V23079D1003B301, Реле 12VDC 2пер. 5А/250VAC)"/>
    <s v="V23079"/>
    <s v="Axicom V23079"/>
    <m/>
    <m/>
    <m/>
    <m/>
  </r>
  <r>
    <x v="1"/>
    <x v="0"/>
    <x v="2"/>
    <x v="22"/>
    <x v="124"/>
    <x v="14"/>
    <m/>
    <s v="Inductor Power B82464Z4103M000 10uH 20% 100KHz Ferrite 3.4A 0.03Ohm DCR T/R"/>
    <s v="B82464Z4"/>
    <s v="IND_FERRITE_CORE"/>
    <m/>
    <m/>
    <m/>
    <m/>
  </r>
  <r>
    <x v="0"/>
    <x v="0"/>
    <x v="2"/>
    <x v="299"/>
    <x v="124"/>
    <x v="15"/>
    <m/>
    <s v="B82472G6103M000, 10 мкГн, 1.9 А, 7X 7, Катушка индуктивности SMD"/>
    <s v="IND_FERRITE_CORE"/>
    <s v="IND_FERRITE_CORE"/>
    <m/>
    <m/>
    <m/>
    <m/>
  </r>
  <r>
    <x v="2"/>
    <x v="0"/>
    <x v="2"/>
    <x v="299"/>
    <x v="124"/>
    <x v="15"/>
    <m/>
    <s v="B82472G6103M000, 10 мкГн, 1.9 А, 7X 7, Катушка индуктивности SMD"/>
    <s v="IND_FERRITE_CORE"/>
    <s v="IND_FERRITE_CORE"/>
    <m/>
    <m/>
    <m/>
    <m/>
  </r>
  <r>
    <x v="2"/>
    <x v="0"/>
    <x v="2"/>
    <x v="300"/>
    <x v="124"/>
    <x v="15"/>
    <m/>
    <s v="B82472G6103M000, 10 мкГн, 1.9 А, 7X 7, Катушка индуктивности SMD"/>
    <s v="IND_FERRITE_CORE"/>
    <s v="IND_FERRITE_CORE"/>
    <m/>
    <m/>
    <m/>
    <m/>
  </r>
  <r>
    <x v="2"/>
    <x v="0"/>
    <x v="2"/>
    <x v="301"/>
    <x v="124"/>
    <x v="15"/>
    <m/>
    <s v="B82472G6103M000, 10 мкГн, 1.9 А, 7X 7, Катушка индуктивности SMD"/>
    <s v="IND_FERRITE_CORE"/>
    <s v="IND_FERRITE_CORE"/>
    <m/>
    <m/>
    <m/>
    <m/>
  </r>
  <r>
    <x v="2"/>
    <x v="0"/>
    <x v="6"/>
    <x v="302"/>
    <x v="125"/>
    <x v="0"/>
    <m/>
    <s v="BAT46JFILM, Диод Шоттки 100В 0.15А [SOD-323]"/>
    <s v="SOD2513X117N"/>
    <s v="BAT46JFILM"/>
    <m/>
    <m/>
    <m/>
    <m/>
  </r>
  <r>
    <x v="2"/>
    <x v="0"/>
    <x v="6"/>
    <x v="210"/>
    <x v="125"/>
    <x v="0"/>
    <m/>
    <s v="BAT46JFILM, Диод Шоттки 100В 0.15А [SOD-323]"/>
    <s v="SOD2513X117N"/>
    <s v="BAT46JFILM"/>
    <m/>
    <m/>
    <m/>
    <m/>
  </r>
  <r>
    <x v="0"/>
    <x v="0"/>
    <x v="6"/>
    <x v="209"/>
    <x v="126"/>
    <x v="0"/>
    <m/>
    <s v="BAT54C, Диод Шоттки, 2 диода, общий катод, 30В, 0.2А [SOT-23]"/>
    <s v="BAT54C"/>
    <s v="BAT54C"/>
    <m/>
    <m/>
    <m/>
    <m/>
  </r>
  <r>
    <x v="2"/>
    <x v="0"/>
    <x v="6"/>
    <x v="303"/>
    <x v="127"/>
    <x v="0"/>
    <m/>
    <s v="BAV99,215, Диодная сборка, 2 диода, последовательные, 100В, 215мА [SOT-23-3]"/>
    <s v="SOT23"/>
    <s v="BAV99"/>
    <m/>
    <m/>
    <m/>
    <m/>
  </r>
  <r>
    <x v="1"/>
    <x v="0"/>
    <x v="4"/>
    <x v="282"/>
    <x v="128"/>
    <x v="0"/>
    <m/>
    <s v="BNX016-01, 25В 15А 40дБ, LC фильтр"/>
    <s v="TRANSF_ICORE"/>
    <s v="TRANSF_ICORE"/>
    <m/>
    <m/>
    <m/>
    <m/>
  </r>
  <r>
    <x v="1"/>
    <x v="0"/>
    <x v="9"/>
    <x v="304"/>
    <x v="129"/>
    <x v="0"/>
    <m/>
    <s v="BSS123, Транзистор, N-канал 100В 170мА [SOT-23] /N-Channel Logic Level Enhancement Mode Field Effect Transistor, 1.7 V, -55 to 150 degC, 3-Pin SOT-23, RoHS, Tape and Reel"/>
    <s v="FAIR-SOT23-3_V"/>
    <s v="CMP-2000-04934-1"/>
    <m/>
    <m/>
    <m/>
    <m/>
  </r>
  <r>
    <x v="2"/>
    <x v="0"/>
    <x v="9"/>
    <x v="305"/>
    <x v="129"/>
    <x v="0"/>
    <m/>
    <s v="BSS123, Транзистор, N-канал 100В 170мА [SOT-23] /N-Channel Logic Level Enhancement Mode Field Effect Transistor, 1.7 V, -55 to 150 degC, 3-Pin SOT-23, RoHS, Tape and Reel"/>
    <s v="FAIR-SOT23-3_V"/>
    <s v="CMP-2000-04934-1"/>
    <m/>
    <m/>
    <m/>
    <m/>
  </r>
  <r>
    <x v="2"/>
    <x v="0"/>
    <x v="9"/>
    <x v="306"/>
    <x v="129"/>
    <x v="0"/>
    <m/>
    <s v="BSS123, Транзистор, N-канал 100В 170мА [SOT-23] /N-Channel Logic Level Enhancement Mode Field Effect Transistor, 1.7 V, -55 to 150 degC, 3-Pin SOT-23, RoHS, Tape and Reel"/>
    <s v="FAIR-SOT23-3_V"/>
    <s v="CMP-2000-04934-1"/>
    <m/>
    <m/>
    <m/>
    <m/>
  </r>
  <r>
    <x v="2"/>
    <x v="0"/>
    <x v="9"/>
    <x v="307"/>
    <x v="129"/>
    <x v="0"/>
    <m/>
    <s v="BSS123, Транзистор, N-канал 100В 170мА [SOT-23] /N-Channel Logic Level Enhancement Mode Field Effect Transistor, 1.7 V, -55 to 150 degC, 3-Pin SOT-23, RoHS, Tape and Reel"/>
    <s v="FAIR-SOT23-3_V"/>
    <s v="CMP-2000-04934-1"/>
    <m/>
    <m/>
    <m/>
    <m/>
  </r>
  <r>
    <x v="0"/>
    <x v="0"/>
    <x v="0"/>
    <x v="308"/>
    <x v="130"/>
    <x v="0"/>
    <m/>
    <s v="BR1632A/FA"/>
    <s v="KLS5-CR1220-01"/>
    <s v="BR1632A/FA"/>
    <m/>
    <m/>
    <m/>
    <m/>
  </r>
  <r>
    <x v="2"/>
    <x v="0"/>
    <x v="0"/>
    <x v="309"/>
    <x v="117"/>
    <x v="12"/>
    <m/>
    <s v="DAC"/>
    <s v="31-5431"/>
    <s v="31-5431"/>
    <m/>
    <m/>
    <m/>
    <m/>
  </r>
  <r>
    <x v="0"/>
    <x v="0"/>
    <x v="0"/>
    <x v="309"/>
    <x v="117"/>
    <x v="12"/>
    <m/>
    <s v="DAC_OUT"/>
    <s v="31-5431"/>
    <s v="31-5431"/>
    <m/>
    <m/>
    <m/>
    <m/>
  </r>
  <r>
    <x v="0"/>
    <x v="0"/>
    <x v="7"/>
    <x v="294"/>
    <x v="131"/>
    <x v="0"/>
    <m/>
    <s v="DAC5674IPHP, DAC 1-CH Segment 14-bit 48-Pin HTQFP EP Tray"/>
    <s v="QFP50P900X900X100-49N"/>
    <s v="DAC5674IPHP"/>
    <m/>
    <m/>
    <m/>
    <m/>
  </r>
  <r>
    <x v="1"/>
    <x v="0"/>
    <x v="0"/>
    <x v="284"/>
    <x v="132"/>
    <x v="0"/>
    <m/>
    <s v="(OLD microSD slot) Connector"/>
    <s v="DM3ATSFPEJM5"/>
    <s v="DM3AT-SF-PEJM5"/>
    <m/>
    <m/>
    <m/>
    <m/>
  </r>
  <r>
    <x v="0"/>
    <x v="0"/>
    <x v="7"/>
    <x v="289"/>
    <x v="133"/>
    <x v="0"/>
    <m/>
    <s v="FPGA - Программируемая вентильная матрица"/>
    <s v="QFP144-20-2222A"/>
    <s v="EP4CE22E22C8N"/>
    <m/>
    <m/>
    <m/>
    <m/>
  </r>
  <r>
    <x v="1"/>
    <x v="0"/>
    <x v="10"/>
    <x v="310"/>
    <x v="134"/>
    <x v="0"/>
    <m/>
    <s v="ESP-01 ESP8266 (OLD WiFi-module ESP-01)"/>
    <s v="ESP-01 ESP8266"/>
    <s v="ESP-01 ESP8266"/>
    <m/>
    <m/>
    <m/>
    <m/>
  </r>
  <r>
    <x v="2"/>
    <x v="0"/>
    <x v="0"/>
    <x v="311"/>
    <x v="135"/>
    <x v="16"/>
    <m/>
    <s v="2*5 PIN (OLD Molex 90131-0126 (2*5pin))"/>
    <s v="90131-0126"/>
    <s v="90131-0126"/>
    <m/>
    <m/>
    <m/>
    <m/>
  </r>
  <r>
    <x v="0"/>
    <x v="0"/>
    <x v="2"/>
    <x v="19"/>
    <x v="136"/>
    <x v="0"/>
    <m/>
    <s v="Ferrite bead on conductor"/>
    <s v="IND_FERRITE_BEAD"/>
    <s v="IND_FERRITE_BEAD"/>
    <m/>
    <m/>
    <m/>
    <m/>
  </r>
  <r>
    <x v="0"/>
    <x v="0"/>
    <x v="2"/>
    <x v="26"/>
    <x v="136"/>
    <x v="0"/>
    <m/>
    <s v="Ferrite bead on conductor"/>
    <s v="IND_FERRITE_BEAD"/>
    <s v="IND_FERRITE_BEAD"/>
    <m/>
    <m/>
    <m/>
    <m/>
  </r>
  <r>
    <x v="1"/>
    <x v="0"/>
    <x v="0"/>
    <x v="296"/>
    <x v="137"/>
    <x v="0"/>
    <m/>
    <s v="FH12S-45S-0.5SH(55), FFC / FPC разъем, 0.5 мм, 45 контакт(-ов), Гнездо, Серия FH12, Поверхностный Монтаж, Низ"/>
    <s v="FH12S45S05SH60"/>
    <s v="FH12S-45S-0.5SH_55_"/>
    <m/>
    <m/>
    <m/>
    <m/>
  </r>
  <r>
    <x v="0"/>
    <x v="0"/>
    <x v="0"/>
    <x v="312"/>
    <x v="137"/>
    <x v="0"/>
    <m/>
    <s v="FH12S-45S-0.5SH(55), FFC / FPC разъем, 0.5 мм, 45 контакт(-ов), Гнездо, Серия FH12, Поверхностный Монтаж, Низ"/>
    <s v="FH12S45S05SH60"/>
    <s v="FH12S-45S-0.5SH_55_"/>
    <m/>
    <m/>
    <m/>
    <m/>
  </r>
  <r>
    <x v="2"/>
    <x v="0"/>
    <x v="0"/>
    <x v="313"/>
    <x v="117"/>
    <x v="12"/>
    <m/>
    <s v="FROM_EXT_AMP"/>
    <s v="31-5431"/>
    <s v="31-5431"/>
    <m/>
    <m/>
    <m/>
    <m/>
  </r>
  <r>
    <x v="3"/>
    <x v="0"/>
    <x v="11"/>
    <x v="314"/>
    <x v="138"/>
    <x v="0"/>
    <m/>
    <s v="черная пластиковая крышка G62 для 6*6 мм,"/>
    <m/>
    <m/>
    <m/>
    <m/>
    <m/>
    <m/>
  </r>
  <r>
    <x v="3"/>
    <x v="0"/>
    <x v="11"/>
    <x v="315"/>
    <x v="138"/>
    <x v="0"/>
    <m/>
    <s v="черная пластиковая крышка G62 для 6*6 мм,"/>
    <m/>
    <m/>
    <m/>
    <m/>
    <m/>
    <m/>
  </r>
  <r>
    <x v="3"/>
    <x v="0"/>
    <x v="11"/>
    <x v="316"/>
    <x v="138"/>
    <x v="0"/>
    <m/>
    <s v="черная пластиковая крышка G62 для 6*6 мм,"/>
    <m/>
    <m/>
    <m/>
    <m/>
    <m/>
    <m/>
  </r>
  <r>
    <x v="3"/>
    <x v="0"/>
    <x v="11"/>
    <x v="317"/>
    <x v="138"/>
    <x v="0"/>
    <m/>
    <s v="черная пластиковая крышка G62 для 6*6 мм,"/>
    <m/>
    <m/>
    <m/>
    <m/>
    <m/>
    <m/>
  </r>
  <r>
    <x v="3"/>
    <x v="0"/>
    <x v="11"/>
    <x v="318"/>
    <x v="138"/>
    <x v="0"/>
    <m/>
    <s v="черная пластиковая крышка G62 для 6*6 мм,"/>
    <m/>
    <m/>
    <m/>
    <m/>
    <m/>
    <m/>
  </r>
  <r>
    <x v="3"/>
    <x v="0"/>
    <x v="11"/>
    <x v="319"/>
    <x v="138"/>
    <x v="0"/>
    <m/>
    <s v="черная пластиковая крышка G62 для 6*6 мм,"/>
    <m/>
    <m/>
    <m/>
    <m/>
    <m/>
    <m/>
  </r>
  <r>
    <x v="3"/>
    <x v="0"/>
    <x v="11"/>
    <x v="320"/>
    <x v="138"/>
    <x v="0"/>
    <m/>
    <s v="черная пластиковая крышка G62 для 6*6 мм,"/>
    <m/>
    <m/>
    <m/>
    <m/>
    <m/>
    <m/>
  </r>
  <r>
    <x v="3"/>
    <x v="0"/>
    <x v="11"/>
    <x v="321"/>
    <x v="138"/>
    <x v="0"/>
    <m/>
    <s v="черная пластиковая крышка G62 для 6*6 мм,"/>
    <m/>
    <m/>
    <m/>
    <m/>
    <m/>
    <m/>
  </r>
  <r>
    <x v="3"/>
    <x v="0"/>
    <x v="11"/>
    <x v="322"/>
    <x v="138"/>
    <x v="0"/>
    <m/>
    <s v="черная пластиковая крышка G62 для 6*6 мм,"/>
    <m/>
    <m/>
    <m/>
    <m/>
    <m/>
    <m/>
  </r>
  <r>
    <x v="3"/>
    <x v="0"/>
    <x v="11"/>
    <x v="323"/>
    <x v="138"/>
    <x v="0"/>
    <m/>
    <s v="черная пластиковая крышка G62 для 6*6 мм,"/>
    <m/>
    <m/>
    <m/>
    <m/>
    <m/>
    <m/>
  </r>
  <r>
    <x v="3"/>
    <x v="0"/>
    <x v="11"/>
    <x v="324"/>
    <x v="138"/>
    <x v="0"/>
    <m/>
    <s v="черная пластиковая крышка G62 для 6*6 мм,"/>
    <m/>
    <m/>
    <m/>
    <m/>
    <m/>
    <m/>
  </r>
  <r>
    <x v="3"/>
    <x v="0"/>
    <x v="11"/>
    <x v="325"/>
    <x v="138"/>
    <x v="0"/>
    <m/>
    <s v="черная пластиковая крышка G62 для 6*6 мм,"/>
    <m/>
    <m/>
    <m/>
    <m/>
    <m/>
    <m/>
  </r>
  <r>
    <x v="0"/>
    <x v="0"/>
    <x v="5"/>
    <x v="326"/>
    <x v="139"/>
    <x v="0"/>
    <m/>
    <s v="ECS-200-20-1 (OLD 8.000 МГц (усечен.) HC-49S (US), Кварцевый резонатор)"/>
    <s v="ECS-200-20-1"/>
    <s v="ECS-200-20-1"/>
    <m/>
    <m/>
    <m/>
    <m/>
  </r>
  <r>
    <x v="0"/>
    <x v="0"/>
    <x v="0"/>
    <x v="327"/>
    <x v="135"/>
    <x v="17"/>
    <m/>
    <s v="BH-10 (DS1013-10S) (IDC-10MS), Вилка на плату прямая 10 конт. 2.54мм"/>
    <s v="IDC10"/>
    <s v="IDC10"/>
    <m/>
    <m/>
    <m/>
    <m/>
  </r>
  <r>
    <x v="0"/>
    <x v="0"/>
    <x v="0"/>
    <x v="328"/>
    <x v="135"/>
    <x v="18"/>
    <m/>
    <s v="BH-10 (DS1013-10S) (IDC-10MS), Вилка на плату прямая 10 конт. 2.54мм"/>
    <s v="IDC10"/>
    <s v="IDC10"/>
    <m/>
    <m/>
    <m/>
    <m/>
  </r>
  <r>
    <x v="1"/>
    <x v="0"/>
    <x v="9"/>
    <x v="329"/>
    <x v="140"/>
    <x v="0"/>
    <m/>
    <s v="IRFR9024NPBF, Транзистор, Р-канал 55В 11А"/>
    <s v="ONSC-DPAK-3-369C-01_V"/>
    <s v="CMP-1058-00387-1"/>
    <m/>
    <m/>
    <m/>
    <m/>
  </r>
  <r>
    <x v="2"/>
    <x v="0"/>
    <x v="9"/>
    <x v="304"/>
    <x v="141"/>
    <x v="0"/>
    <m/>
    <s v="Транзистор: P-MOSFET; полевой; logic level; -30В; -3,6А; 1,3Вт / 'MOSFET"/>
    <s v="SOT23"/>
    <s v="MOSFET_ENH_PD"/>
    <m/>
    <m/>
    <m/>
    <m/>
  </r>
  <r>
    <x v="2"/>
    <x v="0"/>
    <x v="9"/>
    <x v="330"/>
    <x v="141"/>
    <x v="0"/>
    <m/>
    <s v="Транзистор: P-MOSFET; полевой; logic level; -30В; -3,6А; 1,3Вт / 'MOSFET"/>
    <s v="SOT23"/>
    <s v="MOSFET_ENH_PD"/>
    <m/>
    <m/>
    <m/>
    <m/>
  </r>
  <r>
    <x v="1"/>
    <x v="0"/>
    <x v="0"/>
    <x v="331"/>
    <x v="0"/>
    <x v="0"/>
    <m/>
    <s v="JX2"/>
    <s v="JX2"/>
    <s v="JX2"/>
    <m/>
    <m/>
    <m/>
    <m/>
  </r>
  <r>
    <x v="1"/>
    <x v="0"/>
    <x v="0"/>
    <x v="332"/>
    <x v="0"/>
    <x v="0"/>
    <m/>
    <s v="JX2"/>
    <s v="JX2"/>
    <s v="JX2"/>
    <m/>
    <m/>
    <m/>
    <m/>
  </r>
  <r>
    <x v="1"/>
    <x v="0"/>
    <x v="0"/>
    <x v="333"/>
    <x v="0"/>
    <x v="0"/>
    <m/>
    <s v="JX2"/>
    <s v="JX2"/>
    <s v="JX2"/>
    <m/>
    <m/>
    <m/>
    <m/>
  </r>
  <r>
    <x v="0"/>
    <x v="0"/>
    <x v="0"/>
    <x v="334"/>
    <x v="0"/>
    <x v="0"/>
    <m/>
    <s v="JX2"/>
    <s v="JX2"/>
    <s v="JX2"/>
    <m/>
    <m/>
    <m/>
    <m/>
  </r>
  <r>
    <x v="2"/>
    <x v="0"/>
    <x v="0"/>
    <x v="335"/>
    <x v="0"/>
    <x v="0"/>
    <m/>
    <s v="HEADER, VERTICAL, 2POS, 1ROW; Series:-;; HEADER, VERTICAL, 2POS, 1ROW; Series:-; Pitch Spacing:3.5mm; No. of Rows:1; No. of Contacts:2; Gender:Header; Contact Termination:Through Hole Vertical; Contact Plating:Tin; Contact Material:Copper Alloy "/>
    <s v="1986717-2"/>
    <s v="1986717-2"/>
    <m/>
    <m/>
    <m/>
    <m/>
  </r>
  <r>
    <x v="2"/>
    <x v="0"/>
    <x v="1"/>
    <x v="182"/>
    <x v="142"/>
    <x v="0"/>
    <m/>
    <s v="KTY81/120,112, Датчик температуры -55…+150°C, Rпри25°C=1кОм±2%, [SOD-70] / Integrated Circuit"/>
    <s v="TO254P420X460X770-2P"/>
    <s v="KTY81_110"/>
    <m/>
    <m/>
    <m/>
    <m/>
  </r>
  <r>
    <x v="1"/>
    <x v="0"/>
    <x v="7"/>
    <x v="336"/>
    <x v="143"/>
    <x v="0"/>
    <m/>
    <s v="LCD-RA8875, with G911 touchscreen"/>
    <s v="LCD-RA8875"/>
    <s v="LCD-RA8875"/>
    <m/>
    <m/>
    <m/>
    <m/>
  </r>
  <r>
    <x v="0"/>
    <x v="0"/>
    <x v="7"/>
    <x v="293"/>
    <x v="144"/>
    <x v="0"/>
    <m/>
    <s v="LT1117CST-1.8"/>
    <s v="LT1117CST-3.3"/>
    <s v="LT1117CST-3.3"/>
    <m/>
    <m/>
    <m/>
    <m/>
  </r>
  <r>
    <x v="0"/>
    <x v="0"/>
    <x v="7"/>
    <x v="292"/>
    <x v="145"/>
    <x v="0"/>
    <m/>
    <s v="LT1117CST-3.3"/>
    <s v="LT1117CST-3.3"/>
    <s v="LT1117CST-3.3"/>
    <m/>
    <m/>
    <m/>
    <m/>
  </r>
  <r>
    <x v="0"/>
    <x v="0"/>
    <x v="7"/>
    <x v="337"/>
    <x v="145"/>
    <x v="0"/>
    <m/>
    <s v="LT1117CST-3.3"/>
    <s v="LT1117CST-3.3"/>
    <s v="LT1117CST-3.3"/>
    <m/>
    <m/>
    <m/>
    <m/>
  </r>
  <r>
    <x v="0"/>
    <x v="0"/>
    <x v="7"/>
    <x v="338"/>
    <x v="146"/>
    <x v="0"/>
    <m/>
    <s v="LD3985 (old LD3985M33)"/>
    <s v="LD3985"/>
    <s v="LD3985"/>
    <m/>
    <m/>
    <m/>
    <m/>
  </r>
  <r>
    <x v="0"/>
    <x v="0"/>
    <x v="7"/>
    <x v="295"/>
    <x v="147"/>
    <x v="0"/>
    <m/>
    <s v="??? LM1085ISX-3.3/NOPB, LDO регулятор +3.3В 3А [TO-263-3]"/>
    <s v="LM1085-3.3"/>
    <s v="LM1085-3.3"/>
    <m/>
    <m/>
    <m/>
    <m/>
  </r>
  <r>
    <x v="2"/>
    <x v="0"/>
    <x v="7"/>
    <x v="339"/>
    <x v="148"/>
    <x v="19"/>
    <m/>
    <s v="LM1117GS-ADJ, LDO регулятор напряжения 1.25-13.8В SOT-223 (LM1117MP)"/>
    <s v="LT1117IST-ADJ"/>
    <s v="LT1117IST-ADJ"/>
    <m/>
    <m/>
    <m/>
    <m/>
  </r>
  <r>
    <x v="0"/>
    <x v="0"/>
    <x v="7"/>
    <x v="286"/>
    <x v="149"/>
    <x v="0"/>
    <m/>
    <s v="Analog to Digital Converter, 16 bit, 130 MSPS, Single, 3.135 V, 3.465 V, QFN"/>
    <s v="LTC2208CUP"/>
    <s v="LTC2208CUP"/>
    <m/>
    <m/>
    <m/>
    <m/>
  </r>
  <r>
    <x v="0"/>
    <x v="0"/>
    <x v="7"/>
    <x v="287"/>
    <x v="150"/>
    <x v="0"/>
    <m/>
    <s v="Single Channel, Low Noise, Low Distortion Differential ADC Driver for 300 MHz IF, 1800 MHz Typical GBW, 4500 V/us Typical SR, 2.85 to 3.5 V, 16-Pin QFN (UD-16), Industrial, Pb-Free (Old LTC6400IUD-20#PBF, SP Amp DIFF AMP Single 3.5V 16-Pin QFN EP Tube)"/>
    <s v="LT-UD-16_N"/>
    <s v="CMP-0359-03855-2"/>
    <m/>
    <m/>
    <m/>
    <m/>
  </r>
  <r>
    <x v="1"/>
    <x v="0"/>
    <x v="7"/>
    <x v="340"/>
    <x v="151"/>
    <x v="0"/>
    <m/>
    <s v="MCP3008-I/SL, АЦП, восьмиканальный, 10 бит, 200 К выборок/с, однополярный, 2.7 В, 5.5 В, [SOIC-16]"/>
    <s v="MCP3008-I/SL"/>
    <s v="MCP3008-I/SL"/>
    <m/>
    <m/>
    <m/>
    <m/>
  </r>
  <r>
    <x v="1"/>
    <x v="0"/>
    <x v="7"/>
    <x v="288"/>
    <x v="152"/>
    <x v="0"/>
    <m/>
    <s v="MCP6001UT-I/OT, Операционный усилитель, одиночный, 1 усилитель, 1 МГц, 0.6 В/мкс, 1.8В до 6В, [SOT-23-5]"/>
    <s v="SOT23-5"/>
    <s v="MCP6001UT_1"/>
    <m/>
    <m/>
    <m/>
    <m/>
  </r>
  <r>
    <x v="1"/>
    <x v="0"/>
    <x v="7"/>
    <x v="339"/>
    <x v="152"/>
    <x v="0"/>
    <m/>
    <s v="MCP6001UT-I/OT, Операционный усилитель, одиночный, 1 усилитель, 1 МГц, 0.6 В/мкс, 1.8В до 6В, [SOT-23-5]"/>
    <s v="SOT23-5"/>
    <s v="MCP6001UT_1"/>
    <m/>
    <m/>
    <m/>
    <m/>
  </r>
  <r>
    <x v="1"/>
    <x v="0"/>
    <x v="12"/>
    <x v="341"/>
    <x v="153"/>
    <x v="0"/>
    <m/>
    <s v="MF-MSMF110/16-2, 1.1 А, Предохранитель самовосстанавливающийся, MultiFuse SMD"/>
    <s v="FUSC4632X85N"/>
    <s v="MF-MSMF110_16-2"/>
    <m/>
    <m/>
    <m/>
    <m/>
  </r>
  <r>
    <x v="1"/>
    <x v="0"/>
    <x v="0"/>
    <x v="342"/>
    <x v="0"/>
    <x v="20"/>
    <m/>
    <s v="51022-0200 (CONN HOUSING 2POS 1.25MM)"/>
    <s v="51022-0200"/>
    <s v="51022-0200"/>
    <m/>
    <m/>
    <m/>
    <m/>
  </r>
  <r>
    <x v="0"/>
    <x v="0"/>
    <x v="0"/>
    <x v="343"/>
    <x v="0"/>
    <x v="21"/>
    <m/>
    <s v="51022-0200 (CONN HOUSING 2POS 1.25MM)"/>
    <s v="51022-0200"/>
    <s v="51022-0200"/>
    <m/>
    <m/>
    <m/>
    <m/>
  </r>
  <r>
    <x v="2"/>
    <x v="0"/>
    <x v="0"/>
    <x v="344"/>
    <x v="135"/>
    <x v="22"/>
    <m/>
    <s v="2*5 PIN (OLD Molex 90131-0126 (2*5pin))"/>
    <s v="90131-0126"/>
    <s v="90131-0126"/>
    <m/>
    <m/>
    <m/>
    <m/>
  </r>
  <r>
    <x v="0"/>
    <x v="0"/>
    <x v="3"/>
    <x v="149"/>
    <x v="154"/>
    <x v="1"/>
    <m/>
    <s v="CAP_0805"/>
    <s v="CAP_0805"/>
    <s v="CAP_0805"/>
    <m/>
    <m/>
    <m/>
    <m/>
  </r>
  <r>
    <x v="0"/>
    <x v="0"/>
    <x v="3"/>
    <x v="150"/>
    <x v="154"/>
    <x v="1"/>
    <m/>
    <s v="CAP_0805"/>
    <s v="CAP_0805"/>
    <s v="CAP_0805"/>
    <m/>
    <m/>
    <m/>
    <m/>
  </r>
  <r>
    <x v="0"/>
    <x v="0"/>
    <x v="3"/>
    <x v="258"/>
    <x v="154"/>
    <x v="1"/>
    <m/>
    <s v="CAP_0805"/>
    <s v="CAP_0805"/>
    <s v="CAP_0805"/>
    <m/>
    <m/>
    <m/>
    <m/>
  </r>
  <r>
    <x v="0"/>
    <x v="0"/>
    <x v="1"/>
    <x v="245"/>
    <x v="154"/>
    <x v="1"/>
    <m/>
    <s v="RES_0805"/>
    <s v="RES_0805"/>
    <s v="RES_0805"/>
    <m/>
    <m/>
    <m/>
    <m/>
  </r>
  <r>
    <x v="0"/>
    <x v="0"/>
    <x v="1"/>
    <x v="248"/>
    <x v="154"/>
    <x v="1"/>
    <m/>
    <s v="RES_0805"/>
    <s v="RES_0805"/>
    <s v="RES_0805"/>
    <m/>
    <m/>
    <m/>
    <m/>
  </r>
  <r>
    <x v="0"/>
    <x v="0"/>
    <x v="7"/>
    <x v="345"/>
    <x v="155"/>
    <x v="0"/>
    <m/>
    <s v="OPA2673IRGVT, Операционный усилитель, 2 Усилителя, 600 МГц, 3000 В/мкс, ± 3.5В до ± 6.5В, QFN, 16 вывод(-ов)"/>
    <s v="QFN65P400X400X100-17N-D"/>
    <s v="OPA2673IRGVT"/>
    <m/>
    <m/>
    <m/>
    <m/>
  </r>
  <r>
    <x v="1"/>
    <x v="0"/>
    <x v="13"/>
    <x v="346"/>
    <x v="156"/>
    <x v="0"/>
    <m/>
    <s v="360 импульсный инкрементный фотоэлемент 6 мм вал AB двухфазный постоянный ток 5-24 в 600 импульсный кодировщик NPN выход с открытым коллектором"/>
    <s v="644456-4"/>
    <s v="644456-4"/>
    <m/>
    <m/>
    <m/>
    <m/>
  </r>
  <r>
    <x v="0"/>
    <x v="0"/>
    <x v="7"/>
    <x v="336"/>
    <x v="157"/>
    <x v="0"/>
    <m/>
    <s v="(OLD PAM8406DR, Аудиоусилитель) PAM8406"/>
    <s v="PAM8403"/>
    <s v="PAM8406"/>
    <m/>
    <m/>
    <m/>
    <m/>
  </r>
  <r>
    <x v="2"/>
    <x v="0"/>
    <x v="7"/>
    <x v="237"/>
    <x v="158"/>
    <x v="23"/>
    <m/>
    <s v="50 -RF Digital Attenuator 6-bit, 31.5 dB, DC - 4.0 GHz"/>
    <s v="QFN50P400X400X90-21N"/>
    <s v="PE4312C-Z"/>
    <m/>
    <m/>
    <m/>
    <m/>
  </r>
  <r>
    <x v="1"/>
    <x v="0"/>
    <x v="13"/>
    <x v="347"/>
    <x v="159"/>
    <x v="0"/>
    <m/>
    <s v="PEC12 Выключатель замыкающий с приводом нажатием кнопки, поворотный датчик, переключатель кода/EC11/аудио цифровой потенциометр, с переключателем, 5Pin, Длина ручки 20 мм"/>
    <s v="PEC12"/>
    <s v="PEC12"/>
    <m/>
    <m/>
    <m/>
    <m/>
  </r>
  <r>
    <x v="2"/>
    <x v="0"/>
    <x v="9"/>
    <x v="348"/>
    <x v="160"/>
    <x v="0"/>
    <m/>
    <s v="LNA Minicircuits PGA-103+ / 'MOSFET"/>
    <s v="SOT89"/>
    <s v="PGA-103+"/>
    <m/>
    <m/>
    <m/>
    <m/>
  </r>
  <r>
    <x v="1"/>
    <x v="0"/>
    <x v="0"/>
    <x v="311"/>
    <x v="161"/>
    <x v="0"/>
    <m/>
    <s v="Гнездо PJ-392 3.5mm stereo"/>
    <s v="Audio-PJ-392"/>
    <s v="PJ-3,5"/>
    <m/>
    <m/>
    <m/>
    <m/>
  </r>
  <r>
    <x v="1"/>
    <x v="0"/>
    <x v="0"/>
    <x v="344"/>
    <x v="161"/>
    <x v="0"/>
    <m/>
    <s v="Гнездо PJ-392 3.5mm stereo"/>
    <s v="Audio-PJ-392"/>
    <s v="PJ-3,5"/>
    <m/>
    <m/>
    <m/>
    <m/>
  </r>
  <r>
    <x v="1"/>
    <x v="0"/>
    <x v="0"/>
    <x v="297"/>
    <x v="161"/>
    <x v="0"/>
    <m/>
    <s v="Гнездо PJ-392 3.5mm stereo"/>
    <s v="Audio-PJ-392"/>
    <s v="PJ-3,5"/>
    <m/>
    <m/>
    <m/>
    <m/>
  </r>
  <r>
    <x v="1"/>
    <x v="0"/>
    <x v="13"/>
    <x v="349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0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1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2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3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4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5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6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7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8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59"/>
    <x v="162"/>
    <x v="0"/>
    <m/>
    <s v="Тактильные переключатели Switch Tact 6Mm Mom Spst H=5.0Mm"/>
    <s v="PTS-6-S"/>
    <s v="PTS645SK50LFS"/>
    <m/>
    <m/>
    <m/>
    <m/>
  </r>
  <r>
    <x v="1"/>
    <x v="0"/>
    <x v="13"/>
    <x v="360"/>
    <x v="162"/>
    <x v="0"/>
    <m/>
    <s v="Тактильные переключатели Switch Tact 6Mm Mom Spst H=5.0Mm"/>
    <s v="PTS-6-S"/>
    <s v="PTS645SK50LFS"/>
    <m/>
    <m/>
    <m/>
    <m/>
  </r>
  <r>
    <x v="1"/>
    <x v="0"/>
    <x v="0"/>
    <x v="361"/>
    <x v="163"/>
    <x v="24"/>
    <m/>
    <s v="вилка штыревая 2.54мм 1x6 прям."/>
    <s v="CON: PLS-6"/>
    <s v="6-Connector"/>
    <m/>
    <m/>
    <m/>
    <m/>
  </r>
  <r>
    <x v="1"/>
    <x v="0"/>
    <x v="0"/>
    <x v="362"/>
    <x v="163"/>
    <x v="24"/>
    <m/>
    <s v="вилка штыревая 2.54мм 1x6 прям."/>
    <s v="CON: PLS-6"/>
    <s v="6-Connector"/>
    <m/>
    <m/>
    <m/>
    <m/>
  </r>
  <r>
    <x v="0"/>
    <x v="0"/>
    <x v="0"/>
    <x v="363"/>
    <x v="0"/>
    <x v="25"/>
    <m/>
    <s v="51022-0200 (CONN HOUSING 2POS 1.25MM) не"/>
    <s v="51022-0200"/>
    <s v="51022-0200"/>
    <m/>
    <m/>
    <m/>
    <m/>
  </r>
  <r>
    <x v="1"/>
    <x v="0"/>
    <x v="0"/>
    <x v="364"/>
    <x v="0"/>
    <x v="26"/>
    <m/>
    <s v="51022-0200 (CONN HOUSING 2POS 1.25MM)"/>
    <s v="51022-0200"/>
    <s v="51022-0200"/>
    <m/>
    <m/>
    <m/>
    <m/>
  </r>
  <r>
    <x v="2"/>
    <x v="0"/>
    <x v="9"/>
    <x v="329"/>
    <x v="164"/>
    <x v="0"/>
    <m/>
    <s v="RD07MVS1, Транзистор, ВЧ, 175МГц, 520МГц, 7Вт [SLP] / RD07MVS1"/>
    <s v="RD07MVS1"/>
    <s v="RD07MVS1"/>
    <m/>
    <m/>
    <m/>
    <m/>
  </r>
  <r>
    <x v="2"/>
    <x v="0"/>
    <x v="9"/>
    <x v="365"/>
    <x v="164"/>
    <x v="0"/>
    <m/>
    <s v="RD07MVS1, Транзистор, ВЧ, 175МГц, 520МГц, 7Вт [SLP] / RD07MVS1"/>
    <s v="RD07MVS1"/>
    <s v="RD07MVS1"/>
    <m/>
    <m/>
    <m/>
    <m/>
  </r>
  <r>
    <x v="0"/>
    <x v="0"/>
    <x v="0"/>
    <x v="344"/>
    <x v="165"/>
    <x v="0"/>
    <m/>
    <s v="2*5 PIN (OLD Molex 90131-0126 (2*5pin))"/>
    <s v="90131-0126"/>
    <s v="90131-0126"/>
    <m/>
    <m/>
    <m/>
    <m/>
  </r>
  <r>
    <x v="1"/>
    <x v="0"/>
    <x v="12"/>
    <x v="366"/>
    <x v="166"/>
    <x v="0"/>
    <m/>
    <s v="RUEF400 (RUE400), 4 А, Предохранитель самовосстанавливающийся, PolySwitch"/>
    <s v="RUEF400"/>
    <s v="RUEF400"/>
    <m/>
    <m/>
    <m/>
    <m/>
  </r>
  <r>
    <x v="0"/>
    <x v="0"/>
    <x v="0"/>
    <x v="296"/>
    <x v="167"/>
    <x v="0"/>
    <m/>
    <s v="SJ1-3525NG (OLD 3.50mm (0.141&quot;, 1/8&quot;, Mini Plug) - Headphone)"/>
    <s v="SJ1-3525NG"/>
    <s v="SJ1-3523N"/>
    <m/>
    <m/>
    <m/>
    <m/>
  </r>
  <r>
    <x v="0"/>
    <x v="0"/>
    <x v="0"/>
    <x v="284"/>
    <x v="167"/>
    <x v="0"/>
    <m/>
    <s v="SJ1-3525NG (OLD 3.50mm (0.141&quot;, 1/8&quot;, Mini Plug) - Headphone)"/>
    <s v="SJ1-3525NG"/>
    <s v="SJ1-3523N"/>
    <m/>
    <m/>
    <m/>
    <m/>
  </r>
  <r>
    <x v="0"/>
    <x v="0"/>
    <x v="0"/>
    <x v="311"/>
    <x v="167"/>
    <x v="0"/>
    <m/>
    <s v="SJ1-3525NG (OLD 3.50mm (0.141&quot;, 1/8&quot;, Mini Plug) - Headphone)"/>
    <s v="SJ1-3525NG"/>
    <s v="SJ1-3523N"/>
    <m/>
    <m/>
    <m/>
    <m/>
  </r>
  <r>
    <x v="0"/>
    <x v="0"/>
    <x v="0"/>
    <x v="297"/>
    <x v="167"/>
    <x v="0"/>
    <m/>
    <s v="SJ1-3525NG (OLD 3.50mm (0.141&quot;, 1/8&quot;, Mini Plug) - Headphone)"/>
    <s v="SJ1-3525NG"/>
    <s v="SJ1-3523N"/>
    <m/>
    <m/>
    <m/>
    <m/>
  </r>
  <r>
    <x v="1"/>
    <x v="0"/>
    <x v="6"/>
    <x v="302"/>
    <x v="168"/>
    <x v="0"/>
    <m/>
    <s v="Диод SMBJ36CATR SM6T15A"/>
    <s v="SMBJ36CATR"/>
    <s v="SM6T15A"/>
    <m/>
    <m/>
    <m/>
    <m/>
  </r>
  <r>
    <x v="0"/>
    <x v="0"/>
    <x v="6"/>
    <x v="367"/>
    <x v="169"/>
    <x v="0"/>
    <m/>
    <s v="Диод SMBJ36CATR SMLVT3V3"/>
    <s v="SMBJ36CATR"/>
    <s v="SMLVT3V3"/>
    <m/>
    <m/>
    <m/>
    <m/>
  </r>
  <r>
    <x v="0"/>
    <x v="0"/>
    <x v="6"/>
    <x v="368"/>
    <x v="169"/>
    <x v="0"/>
    <m/>
    <s v="Диод SMBJ36CATR SMLVT3V3"/>
    <s v="SMBJ36CATR"/>
    <s v="SMLVT3V3"/>
    <m/>
    <m/>
    <m/>
    <m/>
  </r>
  <r>
    <x v="0"/>
    <x v="0"/>
    <x v="6"/>
    <x v="369"/>
    <x v="169"/>
    <x v="0"/>
    <m/>
    <s v="Диод SMBJ36CATR SMLVT3V3"/>
    <s v="SMBJ36CATR"/>
    <s v="SMLVT3V3"/>
    <m/>
    <m/>
    <m/>
    <m/>
  </r>
  <r>
    <x v="0"/>
    <x v="0"/>
    <x v="6"/>
    <x v="370"/>
    <x v="169"/>
    <x v="0"/>
    <m/>
    <s v="Диод SMBJ36CATR SMLVT3V3"/>
    <s v="SMBJ36CATR"/>
    <s v="SMLVT3V3"/>
    <m/>
    <m/>
    <m/>
    <m/>
  </r>
  <r>
    <x v="0"/>
    <x v="0"/>
    <x v="6"/>
    <x v="371"/>
    <x v="169"/>
    <x v="0"/>
    <m/>
    <s v="Диод SMBJ36CATR SMLVT3V3"/>
    <s v="SMBJ36CATR"/>
    <s v="SMLVT3V3"/>
    <m/>
    <m/>
    <m/>
    <m/>
  </r>
  <r>
    <x v="0"/>
    <x v="0"/>
    <x v="6"/>
    <x v="372"/>
    <x v="169"/>
    <x v="0"/>
    <m/>
    <s v="Диод SMBJ36CATR SMLVT3V3"/>
    <s v="SMBJ36CATR"/>
    <s v="SMLVT3V3"/>
    <m/>
    <m/>
    <m/>
    <m/>
  </r>
  <r>
    <x v="0"/>
    <x v="0"/>
    <x v="6"/>
    <x v="373"/>
    <x v="169"/>
    <x v="0"/>
    <m/>
    <s v="Диод SMBJ36CATR SMLVT3V3"/>
    <s v="SMBJ36CATR"/>
    <s v="SMLVT3V3"/>
    <m/>
    <m/>
    <m/>
    <m/>
  </r>
  <r>
    <x v="0"/>
    <x v="0"/>
    <x v="6"/>
    <x v="374"/>
    <x v="169"/>
    <x v="0"/>
    <m/>
    <s v="Диод SMBJ36CATR SMLVT3V3"/>
    <s v="SMBJ36CATR"/>
    <s v="SMLVT3V3"/>
    <m/>
    <m/>
    <m/>
    <m/>
  </r>
  <r>
    <x v="0"/>
    <x v="0"/>
    <x v="6"/>
    <x v="375"/>
    <x v="169"/>
    <x v="0"/>
    <m/>
    <s v="Диод SMBJ36CATR SMLVT3V3"/>
    <s v="SMBJ36CATR"/>
    <s v="SMLVT3V3"/>
    <m/>
    <m/>
    <m/>
    <m/>
  </r>
  <r>
    <x v="0"/>
    <x v="0"/>
    <x v="6"/>
    <x v="376"/>
    <x v="169"/>
    <x v="0"/>
    <m/>
    <s v="Диод SMBJ36CATR SMLVT3V3"/>
    <s v="SMBJ36CATR"/>
    <s v="SMLVT3V3"/>
    <m/>
    <m/>
    <m/>
    <m/>
  </r>
  <r>
    <x v="2"/>
    <x v="0"/>
    <x v="6"/>
    <x v="209"/>
    <x v="169"/>
    <x v="0"/>
    <m/>
    <s v="SMAJ5.0A-TR, Защитный диод, однонаправленный, 5В, 400Вт [SMA]"/>
    <s v="SMBJ36CATR"/>
    <s v="SMLVT3V3"/>
    <m/>
    <m/>
    <m/>
    <m/>
  </r>
  <r>
    <x v="2"/>
    <x v="0"/>
    <x v="7"/>
    <x v="336"/>
    <x v="170"/>
    <x v="0"/>
    <m/>
    <s v="SN74HC595D, Регистр сдвиговый 8 бит параллельный вход, последовательный выход с защелкой, [SO-16] / 8-Bit Shift Registers With 3-State Output Registers, D0016A, TUBE"/>
    <s v="D0016A_L"/>
    <s v="CMP-0780-00038-3"/>
    <m/>
    <m/>
    <m/>
    <m/>
  </r>
  <r>
    <x v="2"/>
    <x v="0"/>
    <x v="7"/>
    <x v="340"/>
    <x v="170"/>
    <x v="0"/>
    <m/>
    <s v="SN74HC595D, Регистр сдвиговый 8 бит параллельный вход, последовательный выход с защелкой, [SO-16] / 8-Bit Shift Registers With 3-State Output Registers, D0016A, TUBE"/>
    <s v="D0016A_L"/>
    <s v="CMP-0780-00038-3"/>
    <m/>
    <m/>
    <m/>
    <m/>
  </r>
  <r>
    <x v="2"/>
    <x v="0"/>
    <x v="7"/>
    <x v="377"/>
    <x v="170"/>
    <x v="0"/>
    <m/>
    <s v="SN74HC595D, Регистр сдвиговый 8 бит параллельный вход, последовательный выход с защелкой, [SO-16] / 8-Bit Shift Registers With 3-State Output Registers, D0016A, TUBE"/>
    <s v="D0016A_L"/>
    <s v="CMP-0780-00038-3"/>
    <m/>
    <m/>
    <m/>
    <m/>
  </r>
  <r>
    <x v="2"/>
    <x v="0"/>
    <x v="6"/>
    <x v="378"/>
    <x v="171"/>
    <x v="0"/>
    <m/>
    <s v="SS14, Диод Шоттки 1A 40В [SMA / DO-214AC]"/>
    <s v="SS14"/>
    <s v="SS14"/>
    <m/>
    <m/>
    <m/>
    <m/>
  </r>
  <r>
    <x v="2"/>
    <x v="0"/>
    <x v="6"/>
    <x v="379"/>
    <x v="171"/>
    <x v="0"/>
    <m/>
    <s v="SS14, Диод Шоттки 1A 40В [SMA / DO-214AC]"/>
    <s v="SS14"/>
    <s v="SS14"/>
    <m/>
    <m/>
    <m/>
    <m/>
  </r>
  <r>
    <x v="0"/>
    <x v="0"/>
    <x v="7"/>
    <x v="340"/>
    <x v="172"/>
    <x v="0"/>
    <m/>
    <s v="ST1S10 (OLD ST1S10PHR, Синхронный понижающий преобразователь напряжения, 3А [SO-8 EP])"/>
    <s v="ST1S10"/>
    <s v="ST1S10"/>
    <m/>
    <m/>
    <m/>
    <m/>
  </r>
  <r>
    <x v="1"/>
    <x v="0"/>
    <x v="7"/>
    <x v="338"/>
    <x v="172"/>
    <x v="0"/>
    <m/>
    <s v="ST1S10PHR, Синхронный понижающий преобразователь напряжения, 3А [SO-8 EP] (ST1S10)"/>
    <s v="ST1S10"/>
    <s v="ST1S10"/>
    <m/>
    <m/>
    <m/>
    <m/>
  </r>
  <r>
    <x v="0"/>
    <x v="0"/>
    <x v="7"/>
    <x v="339"/>
    <x v="173"/>
    <x v="0"/>
    <m/>
    <s v="STM32H743VIT6 Микроконтроллер"/>
    <s v="STM32H743VIT6"/>
    <s v="STM32H743VIT6"/>
    <m/>
    <m/>
    <m/>
    <m/>
  </r>
  <r>
    <x v="2"/>
    <x v="0"/>
    <x v="0"/>
    <x v="380"/>
    <x v="174"/>
    <x v="0"/>
    <m/>
    <s v="SWR_TANDEM_MATCH"/>
    <s v="SWR_TANDEM_MATCH"/>
    <s v="SWR_TANDEM_MATCH"/>
    <m/>
    <m/>
    <m/>
    <m/>
  </r>
  <r>
    <x v="2"/>
    <x v="0"/>
    <x v="0"/>
    <x v="312"/>
    <x v="117"/>
    <x v="12"/>
    <m/>
    <s v="TO_EXT_AMP"/>
    <s v="31-5431"/>
    <s v="31-5431"/>
    <m/>
    <m/>
    <m/>
    <m/>
  </r>
  <r>
    <x v="2"/>
    <x v="0"/>
    <x v="4"/>
    <x v="52"/>
    <x v="175"/>
    <x v="0"/>
    <m/>
    <s v="TRANSF_OUT"/>
    <s v="TRANSF_OUT"/>
    <s v="TRANSF_OUT_2"/>
    <m/>
    <m/>
    <m/>
    <m/>
  </r>
  <r>
    <x v="2"/>
    <x v="0"/>
    <x v="3"/>
    <x v="106"/>
    <x v="176"/>
    <x v="27"/>
    <m/>
    <s v="TZC3P300A110, 6.5-30пФ, SMD конденсатор подстроечный"/>
    <s v="5025[2010]"/>
    <s v="CAP_0805"/>
    <m/>
    <m/>
    <m/>
    <m/>
  </r>
  <r>
    <x v="2"/>
    <x v="0"/>
    <x v="3"/>
    <x v="107"/>
    <x v="176"/>
    <x v="27"/>
    <m/>
    <s v="TZC3P300A110, 6.5-30пФ, SMD конденсатор подстроечный"/>
    <s v="5025[2010]"/>
    <s v="CAP_0805"/>
    <m/>
    <m/>
    <m/>
    <m/>
  </r>
  <r>
    <x v="2"/>
    <x v="0"/>
    <x v="7"/>
    <x v="338"/>
    <x v="177"/>
    <x v="0"/>
    <m/>
    <s v="TRANS 7NPN DARL 50V 0.5A 16SO"/>
    <s v="ULN2003BDR"/>
    <s v="ULN2003BDR"/>
    <m/>
    <m/>
    <m/>
    <m/>
  </r>
  <r>
    <x v="0"/>
    <x v="0"/>
    <x v="0"/>
    <x v="335"/>
    <x v="178"/>
    <x v="0"/>
    <m/>
    <s v="2-1734035-3 (OLD 1734035-2 (miniUSB))"/>
    <s v="2-1734035-3"/>
    <s v="2-1734035-3"/>
    <m/>
    <m/>
    <m/>
    <m/>
  </r>
  <r>
    <x v="0"/>
    <x v="0"/>
    <x v="7"/>
    <x v="377"/>
    <x v="179"/>
    <x v="0"/>
    <m/>
    <s v="8M-BIT, 16M-BIT AND 32M-BIT SERIAL FLASH MEMORY WITH DUAL AND QUAD SPI"/>
    <s v="W25Q16"/>
    <s v="W25Q16"/>
    <m/>
    <m/>
    <m/>
    <m/>
  </r>
  <r>
    <x v="0"/>
    <x v="0"/>
    <x v="7"/>
    <x v="288"/>
    <x v="180"/>
    <x v="0"/>
    <m/>
    <s v="??? WM8731 (OLD WM8731S)"/>
    <s v="WM8731"/>
    <s v="WM8731"/>
    <m/>
    <m/>
    <m/>
    <m/>
  </r>
  <r>
    <x v="0"/>
    <x v="0"/>
    <x v="14"/>
    <x v="381"/>
    <x v="181"/>
    <x v="0"/>
    <m/>
    <s v="xxxxx"/>
    <m/>
    <m/>
    <m/>
    <m/>
    <m/>
    <m/>
  </r>
  <r>
    <x v="0"/>
    <x v="0"/>
    <x v="14"/>
    <x v="382"/>
    <x v="181"/>
    <x v="0"/>
    <m/>
    <s v="xxxxx"/>
    <m/>
    <m/>
    <m/>
    <m/>
    <m/>
    <m/>
  </r>
  <r>
    <x v="0"/>
    <x v="0"/>
    <x v="14"/>
    <x v="383"/>
    <x v="181"/>
    <x v="0"/>
    <m/>
    <s v="xxxxx"/>
    <m/>
    <m/>
    <m/>
    <m/>
    <m/>
    <m/>
  </r>
  <r>
    <x v="0"/>
    <x v="0"/>
    <x v="14"/>
    <x v="384"/>
    <x v="181"/>
    <x v="0"/>
    <m/>
    <s v="xxxxx"/>
    <m/>
    <m/>
    <m/>
    <m/>
    <m/>
    <m/>
  </r>
  <r>
    <x v="0"/>
    <x v="0"/>
    <x v="14"/>
    <x v="385"/>
    <x v="181"/>
    <x v="0"/>
    <m/>
    <s v="xxxxx"/>
    <m/>
    <m/>
    <m/>
    <m/>
    <m/>
    <m/>
  </r>
  <r>
    <x v="0"/>
    <x v="0"/>
    <x v="14"/>
    <x v="386"/>
    <x v="181"/>
    <x v="0"/>
    <m/>
    <s v="xxxxx"/>
    <m/>
    <m/>
    <m/>
    <m/>
    <m/>
    <m/>
  </r>
  <r>
    <x v="0"/>
    <x v="0"/>
    <x v="14"/>
    <x v="387"/>
    <x v="181"/>
    <x v="0"/>
    <m/>
    <s v="xxxxx"/>
    <m/>
    <m/>
    <m/>
    <m/>
    <m/>
    <m/>
  </r>
  <r>
    <x v="0"/>
    <x v="0"/>
    <x v="14"/>
    <x v="388"/>
    <x v="181"/>
    <x v="0"/>
    <m/>
    <s v="xxxxx"/>
    <m/>
    <m/>
    <m/>
    <m/>
    <m/>
    <m/>
  </r>
  <r>
    <x v="0"/>
    <x v="0"/>
    <x v="14"/>
    <x v="389"/>
    <x v="181"/>
    <x v="0"/>
    <m/>
    <s v="xxxxx"/>
    <m/>
    <m/>
    <m/>
    <m/>
    <m/>
    <m/>
  </r>
  <r>
    <x v="0"/>
    <x v="0"/>
    <x v="14"/>
    <x v="390"/>
    <x v="181"/>
    <x v="0"/>
    <m/>
    <s v="xxxxx"/>
    <m/>
    <m/>
    <m/>
    <m/>
    <m/>
    <m/>
  </r>
  <r>
    <x v="0"/>
    <x v="0"/>
    <x v="10"/>
    <x v="391"/>
    <x v="182"/>
    <x v="0"/>
    <m/>
    <s v="Программатор для STM"/>
    <m/>
    <m/>
    <m/>
    <m/>
    <m/>
    <m/>
  </r>
  <r>
    <x v="0"/>
    <x v="0"/>
    <x v="10"/>
    <x v="392"/>
    <x v="183"/>
    <x v="0"/>
    <m/>
    <s v="Программатор для Altera"/>
    <m/>
    <m/>
    <m/>
    <m/>
    <m/>
    <m/>
  </r>
  <r>
    <x v="1"/>
    <x v="0"/>
    <x v="0"/>
    <x v="393"/>
    <x v="184"/>
    <x v="0"/>
    <m/>
    <s v="Шлейф FPC, 45pin, 0.5mm, A тип, 100 мм мин"/>
    <m/>
    <m/>
    <m/>
    <m/>
    <m/>
    <m/>
  </r>
  <r>
    <x v="3"/>
    <x v="0"/>
    <x v="11"/>
    <x v="394"/>
    <x v="185"/>
    <x v="0"/>
    <m/>
    <s v="Ручка основного энкодера"/>
    <m/>
    <m/>
    <m/>
    <m/>
    <m/>
    <m/>
  </r>
  <r>
    <x v="3"/>
    <x v="0"/>
    <x v="11"/>
    <x v="395"/>
    <x v="185"/>
    <x v="0"/>
    <m/>
    <s v="Ручка второго энкодера"/>
    <m/>
    <m/>
    <m/>
    <m/>
    <m/>
    <m/>
  </r>
  <r>
    <x v="3"/>
    <x v="0"/>
    <x v="11"/>
    <x v="396"/>
    <x v="185"/>
    <x v="0"/>
    <m/>
    <s v="Ручка регулятора 1"/>
    <m/>
    <m/>
    <m/>
    <m/>
    <m/>
    <m/>
  </r>
  <r>
    <x v="3"/>
    <x v="0"/>
    <x v="11"/>
    <x v="397"/>
    <x v="185"/>
    <x v="0"/>
    <m/>
    <s v="Ручка регулятора 2"/>
    <m/>
    <m/>
    <m/>
    <m/>
    <m/>
    <m/>
  </r>
  <r>
    <x v="4"/>
    <x v="0"/>
    <x v="3"/>
    <x v="57"/>
    <x v="186"/>
    <x v="28"/>
    <m/>
    <s v="Capacitor NP0  HiVol B32620 A0682 J000"/>
    <m/>
    <m/>
    <m/>
    <m/>
    <m/>
    <m/>
  </r>
  <r>
    <x v="4"/>
    <x v="0"/>
    <x v="3"/>
    <x v="127"/>
    <x v="187"/>
    <x v="28"/>
    <m/>
    <s v="Capacitor NP0  HiVol B32620 A0682 J000"/>
    <m/>
    <m/>
    <m/>
    <m/>
    <m/>
    <m/>
  </r>
  <r>
    <x v="4"/>
    <x v="0"/>
    <x v="3"/>
    <x v="78"/>
    <x v="187"/>
    <x v="28"/>
    <m/>
    <s v="Capacitor NP0  HiVol B32620 A0682 J000"/>
    <m/>
    <m/>
    <m/>
    <m/>
    <m/>
    <m/>
  </r>
  <r>
    <x v="4"/>
    <x v="0"/>
    <x v="3"/>
    <x v="61"/>
    <x v="188"/>
    <x v="28"/>
    <m/>
    <s v="Capacitor NP0  HiVol B32620 A0682 J000"/>
    <m/>
    <m/>
    <m/>
    <m/>
    <m/>
    <m/>
  </r>
  <r>
    <x v="4"/>
    <x v="0"/>
    <x v="3"/>
    <x v="56"/>
    <x v="188"/>
    <x v="28"/>
    <m/>
    <s v="Capacitor NP0  HiVol B32620 A0682 J000"/>
    <m/>
    <m/>
    <m/>
    <m/>
    <m/>
    <m/>
  </r>
  <r>
    <x v="4"/>
    <x v="0"/>
    <x v="3"/>
    <x v="91"/>
    <x v="188"/>
    <x v="28"/>
    <m/>
    <s v="Capacitor NP0  HiVol B32620 A0682 J000"/>
    <m/>
    <m/>
    <m/>
    <m/>
    <m/>
    <m/>
  </r>
  <r>
    <x v="4"/>
    <x v="0"/>
    <x v="3"/>
    <x v="62"/>
    <x v="189"/>
    <x v="28"/>
    <m/>
    <s v="Capacitor NP0  HiVol B32620 A0682 J000"/>
    <m/>
    <m/>
    <m/>
    <m/>
    <m/>
    <m/>
  </r>
  <r>
    <x v="4"/>
    <x v="0"/>
    <x v="3"/>
    <x v="169"/>
    <x v="189"/>
    <x v="28"/>
    <m/>
    <s v="Capacitor NP0  HiVol B32620 A0682 J000"/>
    <m/>
    <m/>
    <m/>
    <m/>
    <m/>
    <m/>
  </r>
  <r>
    <x v="4"/>
    <x v="0"/>
    <x v="3"/>
    <x v="110"/>
    <x v="44"/>
    <x v="28"/>
    <m/>
    <s v="Capacitor NP0  HiVol B32620 A0682 J000"/>
    <m/>
    <m/>
    <m/>
    <m/>
    <m/>
    <m/>
  </r>
  <r>
    <x v="4"/>
    <x v="0"/>
    <x v="3"/>
    <x v="172"/>
    <x v="35"/>
    <x v="28"/>
    <m/>
    <s v="Capacitor NP0  HiVol B32620 A0682 J000"/>
    <m/>
    <m/>
    <m/>
    <m/>
    <m/>
    <m/>
  </r>
  <r>
    <x v="4"/>
    <x v="0"/>
    <x v="3"/>
    <x v="212"/>
    <x v="44"/>
    <x v="28"/>
    <m/>
    <s v="Capacitor NP0  HiVol B32620 A0682 J000"/>
    <m/>
    <m/>
    <m/>
    <m/>
    <m/>
    <m/>
  </r>
  <r>
    <x v="4"/>
    <x v="0"/>
    <x v="3"/>
    <x v="15"/>
    <x v="190"/>
    <x v="28"/>
    <m/>
    <s v="Capacitor NP0  HiVol B32620 A0682 J000"/>
    <m/>
    <m/>
    <m/>
    <m/>
    <m/>
    <m/>
  </r>
  <r>
    <x v="4"/>
    <x v="0"/>
    <x v="3"/>
    <x v="214"/>
    <x v="190"/>
    <x v="28"/>
    <m/>
    <s v="Capacitor NP0  HiVol B32620 A0682 J000"/>
    <m/>
    <m/>
    <m/>
    <m/>
    <m/>
    <m/>
  </r>
  <r>
    <x v="4"/>
    <x v="0"/>
    <x v="3"/>
    <x v="58"/>
    <x v="65"/>
    <x v="28"/>
    <m/>
    <s v="Capacitor NP0  HiVol B32620 A0682 J000"/>
    <m/>
    <m/>
    <m/>
    <m/>
    <m/>
    <m/>
  </r>
  <r>
    <x v="4"/>
    <x v="0"/>
    <x v="3"/>
    <x v="59"/>
    <x v="65"/>
    <x v="28"/>
    <m/>
    <s v="Capacitor NP0  HiVol B32620 A0682 J000"/>
    <m/>
    <m/>
    <m/>
    <m/>
    <m/>
    <m/>
  </r>
  <r>
    <x v="4"/>
    <x v="0"/>
    <x v="3"/>
    <x v="60"/>
    <x v="65"/>
    <x v="28"/>
    <m/>
    <s v="Capacitor NP0  HiVol B32620 A0682 J000"/>
    <m/>
    <m/>
    <m/>
    <m/>
    <m/>
    <m/>
  </r>
  <r>
    <x v="4"/>
    <x v="0"/>
    <x v="3"/>
    <x v="149"/>
    <x v="65"/>
    <x v="28"/>
    <m/>
    <s v="Capacitor NP0  HiVol B32620 A0682 J000"/>
    <m/>
    <m/>
    <m/>
    <m/>
    <m/>
    <m/>
  </r>
  <r>
    <x v="4"/>
    <x v="0"/>
    <x v="3"/>
    <x v="150"/>
    <x v="65"/>
    <x v="28"/>
    <m/>
    <s v="Capacitor NP0  HiVol B32620 A0682 J000"/>
    <m/>
    <m/>
    <m/>
    <m/>
    <m/>
    <m/>
  </r>
  <r>
    <x v="4"/>
    <x v="0"/>
    <x v="3"/>
    <x v="75"/>
    <x v="80"/>
    <x v="28"/>
    <m/>
    <s v="Capacitor NP0  HiVol B32620 A0682 J000"/>
    <m/>
    <m/>
    <m/>
    <m/>
    <m/>
    <m/>
  </r>
  <r>
    <x v="4"/>
    <x v="0"/>
    <x v="3"/>
    <x v="166"/>
    <x v="79"/>
    <x v="28"/>
    <m/>
    <s v="Capacitor NP0  HiVol B32620 A0682 J000"/>
    <m/>
    <m/>
    <m/>
    <m/>
    <m/>
    <m/>
  </r>
  <r>
    <x v="4"/>
    <x v="0"/>
    <x v="3"/>
    <x v="76"/>
    <x v="80"/>
    <x v="28"/>
    <m/>
    <s v="Capacitor NP0  HiVol B32620 A0682 J000"/>
    <m/>
    <m/>
    <m/>
    <m/>
    <m/>
    <m/>
  </r>
  <r>
    <x v="4"/>
    <x v="0"/>
    <x v="3"/>
    <x v="132"/>
    <x v="65"/>
    <x v="28"/>
    <m/>
    <s v="Capacitor NP0  HiVol B32620 A0682 J000"/>
    <m/>
    <m/>
    <m/>
    <m/>
    <m/>
    <m/>
  </r>
  <r>
    <x v="4"/>
    <x v="0"/>
    <x v="3"/>
    <x v="77"/>
    <x v="65"/>
    <x v="28"/>
    <m/>
    <s v="Capacitor NP0  HiVol B32620 A0682 J000"/>
    <m/>
    <m/>
    <m/>
    <m/>
    <m/>
    <m/>
  </r>
  <r>
    <x v="4"/>
    <x v="0"/>
    <x v="3"/>
    <x v="167"/>
    <x v="191"/>
    <x v="28"/>
    <m/>
    <s v="Capacitor NP0  HiVol B32620 A0682 J000"/>
    <m/>
    <m/>
    <m/>
    <m/>
    <m/>
    <m/>
  </r>
  <r>
    <x v="4"/>
    <x v="0"/>
    <x v="3"/>
    <x v="217"/>
    <x v="87"/>
    <x v="28"/>
    <m/>
    <s v="Capacitor NP0  HiVol B32620 A0682 J000"/>
    <m/>
    <m/>
    <m/>
    <m/>
    <m/>
    <m/>
  </r>
  <r>
    <x v="4"/>
    <x v="0"/>
    <x v="3"/>
    <x v="218"/>
    <x v="191"/>
    <x v="28"/>
    <m/>
    <s v="Capacitor NP0  HiVol B32620 A0682 J000"/>
    <m/>
    <m/>
    <m/>
    <m/>
    <m/>
    <m/>
  </r>
  <r>
    <x v="4"/>
    <x v="0"/>
    <x v="3"/>
    <x v="232"/>
    <x v="191"/>
    <x v="28"/>
    <m/>
    <s v="Capacitor NP0  HiVol B32620 A0682 J000"/>
    <m/>
    <m/>
    <m/>
    <m/>
    <m/>
    <m/>
  </r>
  <r>
    <x v="4"/>
    <x v="0"/>
    <x v="3"/>
    <x v="233"/>
    <x v="191"/>
    <x v="28"/>
    <m/>
    <s v="Capacitor NP0  HiVol B32620 A0682 J000"/>
    <m/>
    <m/>
    <m/>
    <m/>
    <m/>
    <m/>
  </r>
  <r>
    <x v="4"/>
    <x v="0"/>
    <x v="3"/>
    <x v="219"/>
    <x v="31"/>
    <x v="28"/>
    <m/>
    <s v="Capacitor NP0  HiVol B32620 A0682 J000"/>
    <m/>
    <m/>
    <m/>
    <m/>
    <m/>
    <m/>
  </r>
  <r>
    <x v="4"/>
    <x v="0"/>
    <x v="3"/>
    <x v="234"/>
    <x v="192"/>
    <x v="28"/>
    <m/>
    <s v="Capacitor NP0  HiVol B32620 A0682 J000"/>
    <m/>
    <m/>
    <m/>
    <m/>
    <m/>
    <m/>
  </r>
  <r>
    <x v="4"/>
    <x v="0"/>
    <x v="3"/>
    <x v="79"/>
    <x v="31"/>
    <x v="28"/>
    <m/>
    <s v="Capacitor NP0  HiVol B32620 A0682 J000"/>
    <m/>
    <m/>
    <m/>
    <m/>
    <m/>
    <m/>
  </r>
  <r>
    <x v="4"/>
    <x v="0"/>
    <x v="3"/>
    <x v="168"/>
    <x v="191"/>
    <x v="28"/>
    <m/>
    <s v="Capacitor NP0  HiVol B32620 A0682 J000"/>
    <m/>
    <m/>
    <m/>
    <m/>
    <m/>
    <m/>
  </r>
  <r>
    <x v="4"/>
    <x v="0"/>
    <x v="3"/>
    <x v="178"/>
    <x v="191"/>
    <x v="28"/>
    <m/>
    <s v="Capacitor NP0  HiVol B32620 A0682 J000"/>
    <m/>
    <m/>
    <m/>
    <m/>
    <m/>
    <m/>
  </r>
  <r>
    <x v="4"/>
    <x v="0"/>
    <x v="3"/>
    <x v="179"/>
    <x v="45"/>
    <x v="28"/>
    <m/>
    <s v="Capacitor NP0  HiVol B32620 A0682 J000"/>
    <m/>
    <m/>
    <m/>
    <m/>
    <m/>
    <m/>
  </r>
  <r>
    <x v="4"/>
    <x v="0"/>
    <x v="3"/>
    <x v="270"/>
    <x v="41"/>
    <x v="28"/>
    <m/>
    <s v="Capacitor NP0  HiVol B32620 A0682 J000"/>
    <m/>
    <m/>
    <m/>
    <m/>
    <m/>
    <m/>
  </r>
  <r>
    <x v="4"/>
    <x v="0"/>
    <x v="3"/>
    <x v="258"/>
    <x v="45"/>
    <x v="28"/>
    <m/>
    <s v="Capacitor NP0  HiVol B32620 A0682 J000"/>
    <m/>
    <m/>
    <m/>
    <m/>
    <m/>
    <m/>
  </r>
  <r>
    <x v="4"/>
    <x v="0"/>
    <x v="3"/>
    <x v="225"/>
    <x v="192"/>
    <x v="28"/>
    <m/>
    <s v="Capacitor NP0  HiVol B32620 A0682 J000"/>
    <m/>
    <m/>
    <m/>
    <m/>
    <m/>
    <m/>
  </r>
  <r>
    <x v="4"/>
    <x v="0"/>
    <x v="3"/>
    <x v="128"/>
    <x v="30"/>
    <x v="1"/>
    <m/>
    <s v="CAP_0805"/>
    <m/>
    <m/>
    <m/>
    <m/>
    <m/>
    <m/>
  </r>
  <r>
    <x v="4"/>
    <x v="0"/>
    <x v="3"/>
    <x v="276"/>
    <x v="192"/>
    <x v="28"/>
    <m/>
    <s v="Capacitor NP0  HiVol B32620 A0682 J000"/>
    <m/>
    <m/>
    <m/>
    <m/>
    <m/>
    <m/>
  </r>
  <r>
    <x v="4"/>
    <x v="0"/>
    <x v="3"/>
    <x v="153"/>
    <x v="63"/>
    <x v="28"/>
    <m/>
    <s v="Capacitor NP0  HiVol B32620 A0682 J000"/>
    <m/>
    <m/>
    <m/>
    <m/>
    <m/>
    <m/>
  </r>
  <r>
    <x v="4"/>
    <x v="0"/>
    <x v="3"/>
    <x v="154"/>
    <x v="47"/>
    <x v="28"/>
    <m/>
    <s v="Capacitor NP0  HiVol B32620 A0682 J000"/>
    <m/>
    <m/>
    <m/>
    <m/>
    <m/>
    <m/>
  </r>
  <r>
    <x v="4"/>
    <x v="0"/>
    <x v="3"/>
    <x v="235"/>
    <x v="63"/>
    <x v="28"/>
    <m/>
    <s v="Capacitor NP0  HiVol B32620 A0682 J000"/>
    <m/>
    <m/>
    <m/>
    <m/>
    <m/>
    <m/>
  </r>
  <r>
    <x v="4"/>
    <x v="0"/>
    <x v="3"/>
    <x v="236"/>
    <x v="47"/>
    <x v="28"/>
    <m/>
    <s v="Capacitor NP0  HiVol B32620 A0682 J000"/>
    <m/>
    <m/>
    <m/>
    <m/>
    <m/>
    <m/>
  </r>
  <r>
    <x v="4"/>
    <x v="0"/>
    <x v="3"/>
    <x v="80"/>
    <x v="47"/>
    <x v="28"/>
    <m/>
    <s v="Capacitor NP0  HiVol B32620 A0682 J000"/>
    <m/>
    <m/>
    <m/>
    <m/>
    <m/>
    <m/>
  </r>
  <r>
    <x v="4"/>
    <x v="0"/>
    <x v="3"/>
    <x v="81"/>
    <x v="85"/>
    <x v="28"/>
    <m/>
    <s v="Capacitor NP0  HiVol B32620 A0682 J000"/>
    <m/>
    <m/>
    <m/>
    <m/>
    <m/>
    <m/>
  </r>
  <r>
    <x v="4"/>
    <x v="0"/>
    <x v="3"/>
    <x v="82"/>
    <x v="193"/>
    <x v="28"/>
    <m/>
    <s v="Capacitor NP0  HiVol B32620 A0682 J000"/>
    <m/>
    <m/>
    <m/>
    <m/>
    <m/>
    <m/>
  </r>
  <r>
    <x v="4"/>
    <x v="0"/>
    <x v="3"/>
    <x v="83"/>
    <x v="85"/>
    <x v="28"/>
    <m/>
    <s v="Capacitor NP0  HiVol B32620 A0682 J000"/>
    <m/>
    <m/>
    <m/>
    <m/>
    <m/>
    <m/>
  </r>
  <r>
    <x v="4"/>
    <x v="0"/>
    <x v="3"/>
    <x v="84"/>
    <x v="194"/>
    <x v="28"/>
    <m/>
    <s v="Capacitor NP0  HiVol B32620 A0682 J000"/>
    <m/>
    <m/>
    <m/>
    <m/>
    <m/>
    <m/>
  </r>
  <r>
    <x v="4"/>
    <x v="0"/>
    <x v="3"/>
    <x v="85"/>
    <x v="194"/>
    <x v="28"/>
    <m/>
    <s v="Capacitor NP0  HiVol B32620 A0682 J000"/>
    <m/>
    <m/>
    <m/>
    <m/>
    <m/>
    <m/>
  </r>
  <r>
    <x v="4"/>
    <x v="0"/>
    <x v="3"/>
    <x v="155"/>
    <x v="195"/>
    <x v="28"/>
    <m/>
    <s v="Capacitor NP0  HiVol B32620 A0682 J000"/>
    <m/>
    <m/>
    <m/>
    <m/>
    <m/>
    <m/>
  </r>
  <r>
    <x v="4"/>
    <x v="0"/>
    <x v="3"/>
    <x v="86"/>
    <x v="186"/>
    <x v="28"/>
    <m/>
    <s v="Capacitor NP0  HiVol B32620 A0682 J000"/>
    <m/>
    <m/>
    <m/>
    <m/>
    <m/>
    <m/>
  </r>
  <r>
    <x v="4"/>
    <x v="0"/>
    <x v="3"/>
    <x v="156"/>
    <x v="31"/>
    <x v="2"/>
    <m/>
    <s v="CAP_1206"/>
    <m/>
    <m/>
    <m/>
    <m/>
    <m/>
    <m/>
  </r>
  <r>
    <x v="4"/>
    <x v="0"/>
    <x v="3"/>
    <x v="87"/>
    <x v="195"/>
    <x v="28"/>
    <m/>
    <s v="Capacitor NP0  HiVol B32620 A0682 J000"/>
    <m/>
    <m/>
    <m/>
    <m/>
    <m/>
    <m/>
  </r>
  <r>
    <x v="4"/>
    <x v="0"/>
    <x v="3"/>
    <x v="164"/>
    <x v="195"/>
    <x v="28"/>
    <m/>
    <s v="Capacitor NP0  HiVol B32620 A0682 J000"/>
    <m/>
    <m/>
    <m/>
    <m/>
    <m/>
    <m/>
  </r>
  <r>
    <x v="4"/>
    <x v="0"/>
    <x v="3"/>
    <x v="239"/>
    <x v="69"/>
    <x v="1"/>
    <m/>
    <s v="CAP_0805"/>
    <m/>
    <m/>
    <m/>
    <m/>
    <m/>
    <m/>
  </r>
  <r>
    <x v="4"/>
    <x v="0"/>
    <x v="3"/>
    <x v="88"/>
    <x v="31"/>
    <x v="2"/>
    <m/>
    <s v="CAP_1206"/>
    <m/>
    <m/>
    <m/>
    <m/>
    <m/>
    <m/>
  </r>
  <r>
    <x v="4"/>
    <x v="0"/>
    <x v="3"/>
    <x v="89"/>
    <x v="196"/>
    <x v="2"/>
    <m/>
    <s v="CAP_1206 500v"/>
    <m/>
    <m/>
    <m/>
    <m/>
    <m/>
    <m/>
  </r>
  <r>
    <x v="4"/>
    <x v="0"/>
    <x v="3"/>
    <x v="280"/>
    <x v="30"/>
    <x v="2"/>
    <m/>
    <s v="CAP_1206"/>
    <m/>
    <m/>
    <m/>
    <m/>
    <m/>
    <m/>
  </r>
  <r>
    <x v="4"/>
    <x v="0"/>
    <x v="3"/>
    <x v="90"/>
    <x v="30"/>
    <x v="1"/>
    <m/>
    <s v="CAP_0805"/>
    <m/>
    <m/>
    <m/>
    <m/>
    <m/>
    <m/>
  </r>
  <r>
    <x v="4"/>
    <x v="0"/>
    <x v="3"/>
    <x v="165"/>
    <x v="197"/>
    <x v="2"/>
    <m/>
    <s v="CAP_1206 500V"/>
    <m/>
    <m/>
    <m/>
    <m/>
    <m/>
    <m/>
  </r>
  <r>
    <x v="4"/>
    <x v="0"/>
    <x v="3"/>
    <x v="40"/>
    <x v="30"/>
    <x v="2"/>
    <m/>
    <s v="CAP_1206"/>
    <m/>
    <m/>
    <m/>
    <m/>
    <m/>
    <m/>
  </r>
  <r>
    <x v="4"/>
    <x v="0"/>
    <x v="3"/>
    <x v="36"/>
    <x v="55"/>
    <x v="1"/>
    <m/>
    <s v="CAP_0805"/>
    <m/>
    <m/>
    <m/>
    <m/>
    <m/>
    <m/>
  </r>
  <r>
    <x v="4"/>
    <x v="0"/>
    <x v="3"/>
    <x v="151"/>
    <x v="55"/>
    <x v="1"/>
    <m/>
    <s v="CAP_0805"/>
    <m/>
    <m/>
    <m/>
    <m/>
    <m/>
    <m/>
  </r>
  <r>
    <x v="4"/>
    <x v="0"/>
    <x v="3"/>
    <x v="157"/>
    <x v="30"/>
    <x v="1"/>
    <m/>
    <s v="CAP_0805"/>
    <m/>
    <m/>
    <m/>
    <m/>
    <m/>
    <m/>
  </r>
  <r>
    <x v="4"/>
    <x v="0"/>
    <x v="3"/>
    <x v="92"/>
    <x v="176"/>
    <x v="27"/>
    <m/>
    <s v="TZC3P300A110, 6.5-30пФ, SMD конденсатор подстроечный"/>
    <s v="5025[2010]"/>
    <s v="CAP_0805"/>
    <m/>
    <m/>
    <m/>
    <m/>
  </r>
  <r>
    <x v="4"/>
    <x v="0"/>
    <x v="3"/>
    <x v="158"/>
    <x v="176"/>
    <x v="27"/>
    <m/>
    <s v="TZC3P300A110, 6.5-30пФ, SMD конденсатор подстроечный"/>
    <s v="5025[2010]"/>
    <s v="CAP_0805"/>
    <m/>
    <m/>
    <m/>
    <m/>
  </r>
  <r>
    <x v="4"/>
    <x v="0"/>
    <x v="3"/>
    <x v="93"/>
    <x v="30"/>
    <x v="1"/>
    <m/>
    <s v="CAP_0805"/>
    <m/>
    <m/>
    <m/>
    <m/>
    <m/>
    <m/>
  </r>
  <r>
    <x v="4"/>
    <x v="0"/>
    <x v="3"/>
    <x v="159"/>
    <x v="41"/>
    <x v="1"/>
    <m/>
    <s v="CAP_0805"/>
    <m/>
    <m/>
    <m/>
    <m/>
    <m/>
    <m/>
  </r>
  <r>
    <x v="4"/>
    <x v="0"/>
    <x v="3"/>
    <x v="94"/>
    <x v="34"/>
    <x v="2"/>
    <m/>
    <s v="CAP_1206"/>
    <m/>
    <m/>
    <m/>
    <m/>
    <m/>
    <m/>
  </r>
  <r>
    <x v="4"/>
    <x v="0"/>
    <x v="3"/>
    <x v="95"/>
    <x v="195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7"/>
    <x v="31"/>
    <x v="1"/>
    <m/>
    <s v="CAP_0805"/>
    <m/>
    <m/>
    <m/>
    <m/>
    <m/>
    <m/>
  </r>
  <r>
    <x v="4"/>
    <x v="0"/>
    <x v="3"/>
    <x v="98"/>
    <x v="41"/>
    <x v="1"/>
    <m/>
    <s v="CAP_0805"/>
    <m/>
    <m/>
    <m/>
    <m/>
    <m/>
    <m/>
  </r>
  <r>
    <x v="4"/>
    <x v="0"/>
    <x v="3"/>
    <x v="37"/>
    <x v="66"/>
    <x v="29"/>
    <m/>
    <s v="CAPAE_6.6x6.6h5.4"/>
    <m/>
    <m/>
    <m/>
    <m/>
    <m/>
    <m/>
  </r>
  <r>
    <x v="4"/>
    <x v="0"/>
    <x v="3"/>
    <x v="160"/>
    <x v="195"/>
    <x v="1"/>
    <m/>
    <s v="CAP_0805"/>
    <m/>
    <m/>
    <m/>
    <m/>
    <m/>
    <m/>
  </r>
  <r>
    <x v="4"/>
    <x v="0"/>
    <x v="3"/>
    <x v="99"/>
    <x v="30"/>
    <x v="1"/>
    <m/>
    <s v="CAP_0805"/>
    <m/>
    <m/>
    <m/>
    <m/>
    <m/>
    <m/>
  </r>
  <r>
    <x v="4"/>
    <x v="0"/>
    <x v="3"/>
    <x v="161"/>
    <x v="66"/>
    <x v="29"/>
    <m/>
    <s v="CAPAE_6.6x6.6h5.4"/>
    <m/>
    <m/>
    <m/>
    <m/>
    <m/>
    <m/>
  </r>
  <r>
    <x v="4"/>
    <x v="0"/>
    <x v="3"/>
    <x v="100"/>
    <x v="30"/>
    <x v="1"/>
    <m/>
    <s v="CAP_0805"/>
    <m/>
    <m/>
    <m/>
    <m/>
    <m/>
    <m/>
  </r>
  <r>
    <x v="4"/>
    <x v="0"/>
    <x v="3"/>
    <x v="101"/>
    <x v="55"/>
    <x v="1"/>
    <m/>
    <s v="CAP_0805"/>
    <m/>
    <m/>
    <m/>
    <m/>
    <m/>
    <m/>
  </r>
  <r>
    <x v="4"/>
    <x v="0"/>
    <x v="3"/>
    <x v="102"/>
    <x v="198"/>
    <x v="2"/>
    <m/>
    <s v="CAP_1206"/>
    <m/>
    <m/>
    <m/>
    <m/>
    <m/>
    <m/>
  </r>
  <r>
    <x v="4"/>
    <x v="0"/>
    <x v="3"/>
    <x v="104"/>
    <x v="55"/>
    <x v="1"/>
    <m/>
    <s v="CAP_0805"/>
    <m/>
    <m/>
    <m/>
    <m/>
    <m/>
    <m/>
  </r>
  <r>
    <x v="4"/>
    <x v="0"/>
    <x v="3"/>
    <x v="105"/>
    <x v="35"/>
    <x v="28"/>
    <m/>
    <s v="Capacitor NP0  HiVol B32620 A0682 J000"/>
    <m/>
    <m/>
    <m/>
    <m/>
    <m/>
    <m/>
  </r>
  <r>
    <x v="4"/>
    <x v="0"/>
    <x v="3"/>
    <x v="162"/>
    <x v="65"/>
    <x v="28"/>
    <m/>
    <s v="Capacitor NP0  HiVol B32620 A0682 J000"/>
    <m/>
    <m/>
    <m/>
    <m/>
    <m/>
    <m/>
  </r>
  <r>
    <x v="4"/>
    <x v="0"/>
    <x v="3"/>
    <x v="106"/>
    <x v="87"/>
    <x v="28"/>
    <m/>
    <s v="Capacitor NP0  HiVol B32620 A0682 J000"/>
    <m/>
    <m/>
    <m/>
    <m/>
    <m/>
    <m/>
  </r>
  <r>
    <x v="4"/>
    <x v="0"/>
    <x v="3"/>
    <x v="107"/>
    <x v="31"/>
    <x v="28"/>
    <m/>
    <s v="Capacitor NP0  HiVol B32620 A0682 J000"/>
    <m/>
    <m/>
    <m/>
    <m/>
    <m/>
    <m/>
  </r>
  <r>
    <x v="4"/>
    <x v="0"/>
    <x v="3"/>
    <x v="108"/>
    <x v="63"/>
    <x v="28"/>
    <m/>
    <s v="Capacitor NP0  HiVol B32620 A0682 J000"/>
    <m/>
    <m/>
    <m/>
    <m/>
    <m/>
    <m/>
  </r>
  <r>
    <x v="4"/>
    <x v="0"/>
    <x v="3"/>
    <x v="109"/>
    <x v="30"/>
    <x v="1"/>
    <m/>
    <s v="CAP_0805"/>
    <m/>
    <m/>
    <m/>
    <m/>
    <m/>
    <m/>
  </r>
  <r>
    <x v="4"/>
    <x v="0"/>
    <x v="3"/>
    <x v="173"/>
    <x v="30"/>
    <x v="1"/>
    <m/>
    <s v="CAP_0805"/>
    <m/>
    <m/>
    <m/>
    <m/>
    <m/>
    <m/>
  </r>
  <r>
    <x v="4"/>
    <x v="0"/>
    <x v="3"/>
    <x v="111"/>
    <x v="199"/>
    <x v="2"/>
    <m/>
    <s v="CAP_1206 500v"/>
    <m/>
    <m/>
    <m/>
    <m/>
    <m/>
    <m/>
  </r>
  <r>
    <x v="4"/>
    <x v="0"/>
    <x v="3"/>
    <x v="44"/>
    <x v="34"/>
    <x v="2"/>
    <m/>
    <s v="CAP_1206"/>
    <m/>
    <m/>
    <m/>
    <m/>
    <m/>
    <m/>
  </r>
  <r>
    <x v="4"/>
    <x v="0"/>
    <x v="3"/>
    <x v="112"/>
    <x v="31"/>
    <x v="2"/>
    <m/>
    <s v="CAP_1206"/>
    <m/>
    <m/>
    <m/>
    <m/>
    <m/>
    <m/>
  </r>
  <r>
    <x v="4"/>
    <x v="0"/>
    <x v="3"/>
    <x v="45"/>
    <x v="52"/>
    <x v="2"/>
    <m/>
    <s v="CAP_1206"/>
    <m/>
    <m/>
    <m/>
    <m/>
    <m/>
    <m/>
  </r>
  <r>
    <x v="4"/>
    <x v="0"/>
    <x v="3"/>
    <x v="113"/>
    <x v="57"/>
    <x v="2"/>
    <m/>
    <s v="CAP_1206"/>
    <m/>
    <m/>
    <m/>
    <m/>
    <m/>
    <m/>
  </r>
  <r>
    <x v="4"/>
    <x v="0"/>
    <x v="3"/>
    <x v="398"/>
    <x v="200"/>
    <x v="28"/>
    <m/>
    <s v="Capacitor NP0  HiVol B32620 A0682 J000"/>
    <m/>
    <m/>
    <m/>
    <m/>
    <m/>
    <m/>
  </r>
  <r>
    <x v="4"/>
    <x v="0"/>
    <x v="3"/>
    <x v="399"/>
    <x v="200"/>
    <x v="28"/>
    <m/>
    <s v="Capacitor NP0  HiVol B32620 A0682 J000"/>
    <m/>
    <m/>
    <m/>
    <m/>
    <m/>
    <m/>
  </r>
  <r>
    <x v="4"/>
    <x v="0"/>
    <x v="3"/>
    <x v="114"/>
    <x v="200"/>
    <x v="28"/>
    <m/>
    <s v="Capacitor NP0  HiVol B32620 A0682 J000"/>
    <m/>
    <m/>
    <m/>
    <m/>
    <m/>
    <m/>
  </r>
  <r>
    <x v="4"/>
    <x v="0"/>
    <x v="3"/>
    <x v="115"/>
    <x v="200"/>
    <x v="28"/>
    <m/>
    <s v="Capacitor NP0  HiVol B32620 A0682 J000"/>
    <m/>
    <m/>
    <m/>
    <m/>
    <m/>
    <m/>
  </r>
  <r>
    <x v="4"/>
    <x v="0"/>
    <x v="3"/>
    <x v="400"/>
    <x v="200"/>
    <x v="28"/>
    <m/>
    <s v="Capacitor NP0  HiVol B32620 A0682 J000"/>
    <m/>
    <m/>
    <m/>
    <m/>
    <m/>
    <m/>
  </r>
  <r>
    <x v="4"/>
    <x v="0"/>
    <x v="3"/>
    <x v="252"/>
    <x v="201"/>
    <x v="2"/>
    <m/>
    <s v="CAP_1206"/>
    <m/>
    <m/>
    <m/>
    <m/>
    <m/>
    <m/>
  </r>
  <r>
    <x v="4"/>
    <x v="0"/>
    <x v="3"/>
    <x v="211"/>
    <x v="34"/>
    <x v="2"/>
    <m/>
    <s v="CAP_1206"/>
    <m/>
    <m/>
    <m/>
    <m/>
    <m/>
    <m/>
  </r>
  <r>
    <x v="4"/>
    <x v="0"/>
    <x v="3"/>
    <x v="177"/>
    <x v="31"/>
    <x v="2"/>
    <m/>
    <s v="CAP_1206"/>
    <m/>
    <m/>
    <m/>
    <m/>
    <m/>
    <m/>
  </r>
  <r>
    <x v="4"/>
    <x v="0"/>
    <x v="3"/>
    <x v="238"/>
    <x v="52"/>
    <x v="2"/>
    <m/>
    <s v="CAP_1206"/>
    <m/>
    <m/>
    <m/>
    <m/>
    <m/>
    <m/>
  </r>
  <r>
    <x v="4"/>
    <x v="0"/>
    <x v="3"/>
    <x v="46"/>
    <x v="21"/>
    <x v="2"/>
    <m/>
    <s v="CAP_1206"/>
    <m/>
    <m/>
    <m/>
    <m/>
    <m/>
    <m/>
  </r>
  <r>
    <x v="4"/>
    <x v="0"/>
    <x v="3"/>
    <x v="272"/>
    <x v="30"/>
    <x v="2"/>
    <m/>
    <s v="CAP_1206"/>
    <m/>
    <m/>
    <m/>
    <m/>
    <m/>
    <m/>
  </r>
  <r>
    <x v="4"/>
    <x v="0"/>
    <x v="3"/>
    <x v="116"/>
    <x v="198"/>
    <x v="2"/>
    <m/>
    <s v="CAP_1206"/>
    <m/>
    <m/>
    <m/>
    <m/>
    <m/>
    <m/>
  </r>
  <r>
    <x v="4"/>
    <x v="0"/>
    <x v="3"/>
    <x v="64"/>
    <x v="202"/>
    <x v="1"/>
    <m/>
    <s v="CAP_0805"/>
    <m/>
    <m/>
    <m/>
    <m/>
    <m/>
    <m/>
  </r>
  <r>
    <x v="4"/>
    <x v="0"/>
    <x v="3"/>
    <x v="67"/>
    <x v="52"/>
    <x v="1"/>
    <m/>
    <s v="CAP_0805"/>
    <m/>
    <m/>
    <m/>
    <m/>
    <m/>
    <m/>
  </r>
  <r>
    <x v="4"/>
    <x v="0"/>
    <x v="3"/>
    <x v="213"/>
    <x v="203"/>
    <x v="29"/>
    <m/>
    <s v="CAPAE_6.6x6.6h5.4"/>
    <m/>
    <m/>
    <m/>
    <m/>
    <m/>
    <m/>
  </r>
  <r>
    <x v="4"/>
    <x v="0"/>
    <x v="3"/>
    <x v="70"/>
    <x v="202"/>
    <x v="1"/>
    <m/>
    <s v="CAP_0805"/>
    <m/>
    <m/>
    <m/>
    <m/>
    <m/>
    <m/>
  </r>
  <r>
    <x v="4"/>
    <x v="0"/>
    <x v="3"/>
    <x v="152"/>
    <x v="34"/>
    <x v="1"/>
    <m/>
    <s v="CAP_0805"/>
    <m/>
    <m/>
    <m/>
    <m/>
    <m/>
    <m/>
  </r>
  <r>
    <x v="4"/>
    <x v="0"/>
    <x v="3"/>
    <x v="207"/>
    <x v="52"/>
    <x v="1"/>
    <m/>
    <s v="CAP_0805"/>
    <m/>
    <m/>
    <m/>
    <m/>
    <m/>
    <m/>
  </r>
  <r>
    <x v="4"/>
    <x v="0"/>
    <x v="3"/>
    <x v="130"/>
    <x v="31"/>
    <x v="1"/>
    <m/>
    <s v="CAP_0805"/>
    <m/>
    <m/>
    <m/>
    <m/>
    <m/>
    <m/>
  </r>
  <r>
    <x v="4"/>
    <x v="0"/>
    <x v="3"/>
    <x v="163"/>
    <x v="36"/>
    <x v="30"/>
    <m/>
    <s v="CAPAE_5.3x5.3h6.1"/>
    <m/>
    <m/>
    <m/>
    <m/>
    <m/>
    <m/>
  </r>
  <r>
    <x v="4"/>
    <x v="0"/>
    <x v="3"/>
    <x v="119"/>
    <x v="30"/>
    <x v="1"/>
    <m/>
    <s v="CAP_0805"/>
    <m/>
    <m/>
    <m/>
    <m/>
    <m/>
    <m/>
  </r>
  <r>
    <x v="4"/>
    <x v="0"/>
    <x v="3"/>
    <x v="131"/>
    <x v="31"/>
    <x v="1"/>
    <m/>
    <s v="CAP_0805"/>
    <m/>
    <m/>
    <m/>
    <m/>
    <m/>
    <m/>
  </r>
  <r>
    <x v="4"/>
    <x v="0"/>
    <x v="6"/>
    <x v="302"/>
    <x v="125"/>
    <x v="0"/>
    <m/>
    <s v="BAT46JFILM, Диод Шоттки 100В 0.15А [SOD-323]"/>
    <s v="SOD2513X117 N"/>
    <m/>
    <m/>
    <m/>
    <m/>
    <m/>
  </r>
  <r>
    <x v="4"/>
    <x v="0"/>
    <x v="6"/>
    <x v="209"/>
    <x v="169"/>
    <x v="0"/>
    <m/>
    <s v="SMBJ36 CATR"/>
    <s v="SML VT3 V3"/>
    <m/>
    <m/>
    <m/>
    <m/>
    <m/>
  </r>
  <r>
    <x v="4"/>
    <x v="0"/>
    <x v="6"/>
    <x v="210"/>
    <x v="125"/>
    <x v="0"/>
    <m/>
    <s v="BAT46JFILM, Диод Шоттки 100В 0.15А [SOD-323]"/>
    <s v="SOD2513X117 N"/>
    <m/>
    <m/>
    <m/>
    <m/>
    <m/>
  </r>
  <r>
    <x v="4"/>
    <x v="0"/>
    <x v="6"/>
    <x v="208"/>
    <x v="53"/>
    <x v="0"/>
    <m/>
    <s v="1N4148,133, Диод 100В 150мА [DO-35]"/>
    <s v="1N4148"/>
    <s v="1N4148"/>
    <m/>
    <m/>
    <m/>
    <m/>
  </r>
  <r>
    <x v="4"/>
    <x v="0"/>
    <x v="6"/>
    <x v="401"/>
    <x v="53"/>
    <x v="0"/>
    <m/>
    <s v="1N4148,133, Диод 100В 150мА [DO-35]"/>
    <s v="1N4148"/>
    <s v="1N4148"/>
    <m/>
    <m/>
    <m/>
    <m/>
  </r>
  <r>
    <x v="4"/>
    <x v="0"/>
    <x v="6"/>
    <x v="402"/>
    <x v="53"/>
    <x v="0"/>
    <m/>
    <s v="1N4148,133, Диод 100В 150мА [DO-35]"/>
    <s v="1N4148"/>
    <s v="1N4148"/>
    <m/>
    <m/>
    <m/>
    <m/>
  </r>
  <r>
    <x v="4"/>
    <x v="0"/>
    <x v="6"/>
    <x v="403"/>
    <x v="127"/>
    <x v="0"/>
    <m/>
    <s v="BAV99,215, Диодная сборка, 2 диода, последовательные, 100В, 215мА [SOT-23-3]"/>
    <s v="SOT23"/>
    <s v="BAV99"/>
    <m/>
    <m/>
    <m/>
    <m/>
  </r>
  <r>
    <x v="4"/>
    <x v="0"/>
    <x v="6"/>
    <x v="404"/>
    <x v="53"/>
    <x v="0"/>
    <m/>
    <s v="1N4148,133, Диод 100В 150мА [DO-35]"/>
    <s v="1N4148"/>
    <s v="1N4148"/>
    <m/>
    <m/>
    <m/>
    <m/>
  </r>
  <r>
    <x v="4"/>
    <x v="0"/>
    <x v="6"/>
    <x v="405"/>
    <x v="53"/>
    <x v="0"/>
    <m/>
    <s v="1N4148,133, Диод 100В 150мА [DO-35]"/>
    <s v="1N4148"/>
    <s v="1N4148"/>
    <m/>
    <m/>
    <m/>
    <m/>
  </r>
  <r>
    <x v="4"/>
    <x v="0"/>
    <x v="6"/>
    <x v="406"/>
    <x v="53"/>
    <x v="0"/>
    <m/>
    <s v="1N4148,133, Диод 100В 150мА [DO-35]"/>
    <s v="1N4148"/>
    <s v="1N4148"/>
    <m/>
    <m/>
    <m/>
    <m/>
  </r>
  <r>
    <x v="4"/>
    <x v="0"/>
    <x v="6"/>
    <x v="407"/>
    <x v="53"/>
    <x v="0"/>
    <m/>
    <s v="1N4148,133, Диод 100В 150мА [DO-35]"/>
    <s v="1N4148"/>
    <s v="1N4148"/>
    <m/>
    <m/>
    <m/>
    <m/>
  </r>
  <r>
    <x v="4"/>
    <x v="0"/>
    <x v="6"/>
    <x v="408"/>
    <x v="53"/>
    <x v="0"/>
    <m/>
    <s v="1N4148,133, Диод 100В 150мА [DO-35]"/>
    <s v="1N4148"/>
    <s v="1N4148"/>
    <m/>
    <m/>
    <m/>
    <m/>
  </r>
  <r>
    <x v="4"/>
    <x v="0"/>
    <x v="6"/>
    <x v="409"/>
    <x v="53"/>
    <x v="0"/>
    <m/>
    <s v="1N4148,133, Диод 100В 150мА [DO-35]"/>
    <s v="1N4148"/>
    <s v="1N4148"/>
    <m/>
    <m/>
    <m/>
    <m/>
  </r>
  <r>
    <x v="4"/>
    <x v="0"/>
    <x v="6"/>
    <x v="410"/>
    <x v="53"/>
    <x v="0"/>
    <m/>
    <s v="1N4148,133, Диод 100В 150мА [DO-35]"/>
    <s v="1N4148"/>
    <s v="1N4148"/>
    <m/>
    <m/>
    <m/>
    <m/>
  </r>
  <r>
    <x v="4"/>
    <x v="0"/>
    <x v="6"/>
    <x v="411"/>
    <x v="53"/>
    <x v="0"/>
    <m/>
    <s v="1N4148,133, Диод 100В 150мА [DO-35]"/>
    <s v="1N4148"/>
    <s v="1N4148"/>
    <m/>
    <m/>
    <m/>
    <m/>
  </r>
  <r>
    <x v="4"/>
    <x v="0"/>
    <x v="6"/>
    <x v="412"/>
    <x v="53"/>
    <x v="0"/>
    <m/>
    <s v="1N4148,133, Диод 100В 150мА [DO-35]"/>
    <s v="1N4148"/>
    <s v="1N4148"/>
    <m/>
    <m/>
    <m/>
    <m/>
  </r>
  <r>
    <x v="4"/>
    <x v="0"/>
    <x v="6"/>
    <x v="413"/>
    <x v="53"/>
    <x v="0"/>
    <m/>
    <s v="1N4148,133, Диод 100В 150мА [DO-35]"/>
    <s v="1N4148"/>
    <s v="1N4148"/>
    <m/>
    <m/>
    <m/>
    <m/>
  </r>
  <r>
    <x v="4"/>
    <x v="0"/>
    <x v="6"/>
    <x v="378"/>
    <x v="171"/>
    <x v="0"/>
    <m/>
    <s v="SS14, Диод Шоттки 1A 40В [SMA / DO-214AC]"/>
    <s v="SS14"/>
    <s v="SS14"/>
    <m/>
    <m/>
    <m/>
    <m/>
  </r>
  <r>
    <x v="4"/>
    <x v="0"/>
    <x v="6"/>
    <x v="414"/>
    <x v="53"/>
    <x v="0"/>
    <m/>
    <s v="1N4148,133, Диод 100В 150мА [DO-35]"/>
    <s v="1N4148"/>
    <s v="1N4148"/>
    <m/>
    <m/>
    <m/>
    <m/>
  </r>
  <r>
    <x v="4"/>
    <x v="0"/>
    <x v="6"/>
    <x v="415"/>
    <x v="53"/>
    <x v="0"/>
    <m/>
    <s v="1N4148,133, Диод 100В 150мА [DO-35]"/>
    <s v="1N4148"/>
    <s v="1N4148"/>
    <m/>
    <m/>
    <m/>
    <m/>
  </r>
  <r>
    <x v="4"/>
    <x v="0"/>
    <x v="6"/>
    <x v="416"/>
    <x v="53"/>
    <x v="0"/>
    <m/>
    <s v="1N4148,133, Диод 100В 150мА [DO-35]"/>
    <s v="1N4148"/>
    <s v="1N4148"/>
    <m/>
    <m/>
    <m/>
    <m/>
  </r>
  <r>
    <x v="4"/>
    <x v="0"/>
    <x v="6"/>
    <x v="417"/>
    <x v="53"/>
    <x v="0"/>
    <m/>
    <s v="1N4148,133, Диод 100В 150мА [DO-35]"/>
    <s v="1N4148"/>
    <s v="1N4148"/>
    <m/>
    <m/>
    <m/>
    <m/>
  </r>
  <r>
    <x v="4"/>
    <x v="0"/>
    <x v="6"/>
    <x v="379"/>
    <x v="171"/>
    <x v="0"/>
    <m/>
    <s v="SS14, Диод Шоттки 1A 40В [SMA / DO-214AC]"/>
    <s v="SS14"/>
    <s v="SS14"/>
    <m/>
    <m/>
    <m/>
    <m/>
  </r>
  <r>
    <x v="4"/>
    <x v="0"/>
    <x v="6"/>
    <x v="303"/>
    <x v="53"/>
    <x v="0"/>
    <m/>
    <s v="1N4148,133, Диод 100В 150мА [DO-35]"/>
    <s v="1N4148"/>
    <s v="1N4148"/>
    <m/>
    <m/>
    <m/>
    <m/>
  </r>
  <r>
    <x v="4"/>
    <x v="0"/>
    <x v="6"/>
    <x v="418"/>
    <x v="53"/>
    <x v="0"/>
    <m/>
    <s v="1N4148,133, Диод 100В 150мА [DO-35]"/>
    <s v="1N4148"/>
    <s v="1N4148"/>
    <m/>
    <m/>
    <m/>
    <m/>
  </r>
  <r>
    <x v="4"/>
    <x v="0"/>
    <x v="6"/>
    <x v="419"/>
    <x v="53"/>
    <x v="0"/>
    <m/>
    <s v="1N4148,133, Диод 100В 150мА [DO-35]"/>
    <s v="1N4148"/>
    <s v="1N4148"/>
    <m/>
    <m/>
    <m/>
    <m/>
  </r>
  <r>
    <x v="4"/>
    <x v="0"/>
    <x v="6"/>
    <x v="420"/>
    <x v="53"/>
    <x v="0"/>
    <m/>
    <s v="1N4148,133, Диод 100В 150мА [DO-35]"/>
    <s v="1N4148"/>
    <s v="1N4148"/>
    <m/>
    <m/>
    <m/>
    <m/>
  </r>
  <r>
    <x v="4"/>
    <x v="0"/>
    <x v="6"/>
    <x v="421"/>
    <x v="53"/>
    <x v="0"/>
    <m/>
    <s v="1N4148,133, Диод 100В 150мА [DO-35]"/>
    <s v="1N4148"/>
    <s v="1N4148"/>
    <m/>
    <m/>
    <m/>
    <m/>
  </r>
  <r>
    <x v="4"/>
    <x v="0"/>
    <x v="6"/>
    <x v="367"/>
    <x v="53"/>
    <x v="0"/>
    <m/>
    <s v="1N4148,133, Диод 100В 150мА [DO-35]"/>
    <s v="1N4148"/>
    <s v="1N4148"/>
    <m/>
    <m/>
    <m/>
    <m/>
  </r>
  <r>
    <x v="4"/>
    <x v="0"/>
    <x v="6"/>
    <x v="368"/>
    <x v="53"/>
    <x v="0"/>
    <m/>
    <s v="1N4148,133, Диод 100В 150мА [DO-35]"/>
    <s v="1N4148"/>
    <s v="1N4148"/>
    <m/>
    <m/>
    <m/>
    <m/>
  </r>
  <r>
    <x v="4"/>
    <x v="0"/>
    <x v="6"/>
    <x v="369"/>
    <x v="53"/>
    <x v="0"/>
    <m/>
    <s v="1N4148,133, Диод 100В 150мА [DO-35]"/>
    <s v="1N4148"/>
    <s v="1N4148"/>
    <m/>
    <m/>
    <m/>
    <m/>
  </r>
  <r>
    <x v="4"/>
    <x v="0"/>
    <x v="6"/>
    <x v="422"/>
    <x v="53"/>
    <x v="0"/>
    <m/>
    <s v="1N4148,133, Диод 100В 150мА [DO-35]"/>
    <s v="1N4148"/>
    <s v="1N4148"/>
    <m/>
    <m/>
    <m/>
    <m/>
  </r>
  <r>
    <x v="4"/>
    <x v="0"/>
    <x v="6"/>
    <x v="423"/>
    <x v="53"/>
    <x v="0"/>
    <m/>
    <s v="1N4148,133, Диод 100В 150мА [DO-35]"/>
    <s v="1N4148"/>
    <s v="1N4148"/>
    <m/>
    <m/>
    <m/>
    <m/>
  </r>
  <r>
    <x v="4"/>
    <x v="0"/>
    <x v="6"/>
    <x v="370"/>
    <x v="53"/>
    <x v="0"/>
    <m/>
    <s v="1N4148,133, Диод 100В 150мА [DO-35]"/>
    <s v="1N4148"/>
    <s v="1N4148"/>
    <m/>
    <m/>
    <m/>
    <m/>
  </r>
  <r>
    <x v="4"/>
    <x v="0"/>
    <x v="6"/>
    <x v="371"/>
    <x v="171"/>
    <x v="0"/>
    <m/>
    <s v="SS14, Диод Шоттки 1A 40В [SMA / DO-214AC]"/>
    <s v="SS14"/>
    <s v="SS14"/>
    <m/>
    <m/>
    <m/>
    <m/>
  </r>
  <r>
    <x v="4"/>
    <x v="0"/>
    <x v="6"/>
    <x v="372"/>
    <x v="171"/>
    <x v="0"/>
    <m/>
    <s v="SS14, Диод Шоттки 1A 40В [SMA / DO-214AC]"/>
    <s v="SS14"/>
    <s v="SS14"/>
    <m/>
    <m/>
    <m/>
    <m/>
  </r>
  <r>
    <x v="4"/>
    <x v="0"/>
    <x v="6"/>
    <x v="373"/>
    <x v="171"/>
    <x v="0"/>
    <m/>
    <s v="SS14, Диод Шоттки 1A 40В [SMA / DO-214AC]"/>
    <s v="SS14"/>
    <s v="SS14"/>
    <m/>
    <m/>
    <m/>
    <m/>
  </r>
  <r>
    <x v="4"/>
    <x v="0"/>
    <x v="6"/>
    <x v="374"/>
    <x v="53"/>
    <x v="0"/>
    <m/>
    <s v="1N4148,133, Диод 100В 150мА [DO-35]"/>
    <s v="1N4148"/>
    <s v="1N4148"/>
    <m/>
    <m/>
    <m/>
    <m/>
  </r>
  <r>
    <x v="4"/>
    <x v="0"/>
    <x v="6"/>
    <x v="375"/>
    <x v="53"/>
    <x v="0"/>
    <m/>
    <s v="1N4148,133, Диод 100В 150мА [DO-35]"/>
    <s v="1N4148"/>
    <s v="1N4148"/>
    <m/>
    <m/>
    <m/>
    <m/>
  </r>
  <r>
    <x v="4"/>
    <x v="0"/>
    <x v="6"/>
    <x v="376"/>
    <x v="53"/>
    <x v="0"/>
    <m/>
    <s v="1N4148,133, Диод 100В 150мА [DO-35]"/>
    <s v="1N4148"/>
    <s v="1N4148"/>
    <m/>
    <m/>
    <m/>
    <m/>
  </r>
  <r>
    <x v="4"/>
    <x v="0"/>
    <x v="6"/>
    <x v="424"/>
    <x v="53"/>
    <x v="0"/>
    <m/>
    <s v="1N4148,133, Диод 100В 150мА [DO-35]"/>
    <s v="1N4148"/>
    <s v="1N4148"/>
    <m/>
    <m/>
    <m/>
    <m/>
  </r>
  <r>
    <x v="4"/>
    <x v="0"/>
    <x v="6"/>
    <x v="425"/>
    <x v="53"/>
    <x v="0"/>
    <m/>
    <s v="1N4148,133, Диод 100В 150мА [DO-35]"/>
    <s v="1N4148"/>
    <s v="1N4148"/>
    <m/>
    <m/>
    <m/>
    <m/>
  </r>
  <r>
    <x v="4"/>
    <x v="0"/>
    <x v="6"/>
    <x v="426"/>
    <x v="53"/>
    <x v="0"/>
    <m/>
    <s v="1N4148,133, Диод 100В 150мА [DO-35]"/>
    <s v="1N4148"/>
    <s v="1N4148"/>
    <m/>
    <m/>
    <m/>
    <m/>
  </r>
  <r>
    <x v="4"/>
    <x v="0"/>
    <x v="6"/>
    <x v="427"/>
    <x v="53"/>
    <x v="0"/>
    <m/>
    <s v="1N4148,133, Диод 100В 150мА [DO-35]"/>
    <s v="1N4148"/>
    <s v="1N4148"/>
    <m/>
    <m/>
    <m/>
    <m/>
  </r>
  <r>
    <x v="4"/>
    <x v="0"/>
    <x v="6"/>
    <x v="428"/>
    <x v="53"/>
    <x v="0"/>
    <m/>
    <s v="1N4148,133, Диод 100В 150мА [DO-35]"/>
    <s v="1N4148"/>
    <s v="1N4148"/>
    <m/>
    <m/>
    <m/>
    <m/>
  </r>
  <r>
    <x v="4"/>
    <x v="0"/>
    <x v="6"/>
    <x v="429"/>
    <x v="53"/>
    <x v="0"/>
    <m/>
    <s v="1N4148,133, Диод 100В 150мА [DO-35]"/>
    <s v="1N4148"/>
    <s v="1N4148"/>
    <m/>
    <m/>
    <m/>
    <m/>
  </r>
  <r>
    <x v="4"/>
    <x v="0"/>
    <x v="6"/>
    <x v="430"/>
    <x v="53"/>
    <x v="0"/>
    <m/>
    <s v="1N4148,133, Диод 100В 150мА [DO-35]"/>
    <s v="1N4148"/>
    <s v="1N4148"/>
    <m/>
    <m/>
    <m/>
    <m/>
  </r>
  <r>
    <x v="4"/>
    <x v="0"/>
    <x v="6"/>
    <x v="431"/>
    <x v="53"/>
    <x v="0"/>
    <m/>
    <s v="1N4148,133, Диод 100В 150мА [DO-35]"/>
    <s v="1N4148"/>
    <s v="1N4148"/>
    <m/>
    <m/>
    <m/>
    <m/>
  </r>
  <r>
    <x v="4"/>
    <x v="0"/>
    <x v="6"/>
    <x v="432"/>
    <x v="125"/>
    <x v="0"/>
    <m/>
    <s v="BAT46JFILM, Диод Шоттки 100В 0.15А [SOD-323]"/>
    <s v="SOD2513X117 N"/>
    <m/>
    <m/>
    <m/>
    <m/>
    <m/>
  </r>
  <r>
    <x v="4"/>
    <x v="0"/>
    <x v="6"/>
    <x v="433"/>
    <x v="125"/>
    <x v="0"/>
    <m/>
    <s v="BAT46JFILM, Диод Шоттки 100В 0.15А [SOD-323]"/>
    <s v="SOD2513X117 N"/>
    <m/>
    <m/>
    <m/>
    <m/>
    <m/>
  </r>
  <r>
    <x v="4"/>
    <x v="0"/>
    <x v="2"/>
    <x v="366"/>
    <x v="136"/>
    <x v="0"/>
    <m/>
    <m/>
    <m/>
    <m/>
    <m/>
    <m/>
    <m/>
    <m/>
  </r>
  <r>
    <x v="4"/>
    <x v="0"/>
    <x v="2"/>
    <x v="341"/>
    <x v="136"/>
    <x v="0"/>
    <m/>
    <m/>
    <m/>
    <m/>
    <m/>
    <m/>
    <m/>
    <m/>
  </r>
  <r>
    <x v="4"/>
    <x v="0"/>
    <x v="0"/>
    <x v="267"/>
    <x v="0"/>
    <x v="0"/>
    <m/>
    <s v="51022-0200 (CONN HOUSING 2POS 1.25MM)"/>
    <s v="51022-0200"/>
    <s v="51022-0200"/>
    <m/>
    <m/>
    <m/>
    <m/>
  </r>
  <r>
    <x v="4"/>
    <x v="0"/>
    <x v="0"/>
    <x v="296"/>
    <x v="117"/>
    <x v="12"/>
    <m/>
    <s v="ANT1"/>
    <s v="31-5431"/>
    <s v="31-5431"/>
    <m/>
    <m/>
    <m/>
    <m/>
  </r>
  <r>
    <x v="4"/>
    <x v="0"/>
    <x v="0"/>
    <x v="284"/>
    <x v="117"/>
    <x v="12"/>
    <m/>
    <s v="ADC"/>
    <s v="31-5431"/>
    <s v="31-5431"/>
    <m/>
    <m/>
    <m/>
    <m/>
  </r>
  <r>
    <x v="4"/>
    <x v="0"/>
    <x v="0"/>
    <x v="311"/>
    <x v="135"/>
    <x v="16"/>
    <m/>
    <s v="BH-10 (ICD-10MS)"/>
    <s v="OLD Molex 90131-0126 (2*5pin)"/>
    <m/>
    <m/>
    <m/>
    <m/>
    <m/>
  </r>
  <r>
    <x v="4"/>
    <x v="0"/>
    <x v="0"/>
    <x v="344"/>
    <x v="135"/>
    <x v="22"/>
    <m/>
    <s v="BH-10 (ICD-10MS)"/>
    <s v="OLD Molex 90131-0126 (2*5pin)"/>
    <m/>
    <m/>
    <m/>
    <m/>
    <m/>
  </r>
  <r>
    <x v="4"/>
    <x v="0"/>
    <x v="0"/>
    <x v="297"/>
    <x v="117"/>
    <x v="12"/>
    <m/>
    <s v="ANT2"/>
    <s v="31-5431"/>
    <s v="31-5431"/>
    <m/>
    <m/>
    <m/>
    <m/>
  </r>
  <r>
    <x v="4"/>
    <x v="0"/>
    <x v="0"/>
    <x v="312"/>
    <x v="0"/>
    <x v="31"/>
    <m/>
    <s v="2pin"/>
    <m/>
    <m/>
    <m/>
    <m/>
    <m/>
    <m/>
  </r>
  <r>
    <x v="4"/>
    <x v="0"/>
    <x v="0"/>
    <x v="313"/>
    <x v="0"/>
    <x v="31"/>
    <m/>
    <s v="2pin"/>
    <m/>
    <m/>
    <m/>
    <m/>
    <m/>
    <m/>
  </r>
  <r>
    <x v="4"/>
    <x v="0"/>
    <x v="0"/>
    <x v="335"/>
    <x v="204"/>
    <x v="0"/>
    <m/>
    <s v="2pin"/>
    <m/>
    <m/>
    <m/>
    <m/>
    <m/>
    <m/>
  </r>
  <r>
    <x v="4"/>
    <x v="0"/>
    <x v="0"/>
    <x v="309"/>
    <x v="117"/>
    <x v="12"/>
    <m/>
    <s v="DAC"/>
    <s v="31-5431"/>
    <s v="31-5431"/>
    <m/>
    <m/>
    <m/>
    <m/>
  </r>
  <r>
    <x v="4"/>
    <x v="0"/>
    <x v="8"/>
    <x v="298"/>
    <x v="205"/>
    <x v="0"/>
    <m/>
    <s v="G6S2DC12"/>
    <s v="G6S2DC12"/>
    <m/>
    <m/>
    <m/>
    <m/>
    <m/>
  </r>
  <r>
    <x v="4"/>
    <x v="0"/>
    <x v="8"/>
    <x v="434"/>
    <x v="205"/>
    <x v="0"/>
    <m/>
    <s v="G6S2DC12"/>
    <s v="G6S2DC12"/>
    <m/>
    <m/>
    <m/>
    <m/>
    <m/>
  </r>
  <r>
    <x v="4"/>
    <x v="0"/>
    <x v="8"/>
    <x v="435"/>
    <x v="205"/>
    <x v="0"/>
    <m/>
    <s v="G6S2DC12"/>
    <s v="G6S2DC12"/>
    <m/>
    <m/>
    <m/>
    <m/>
    <m/>
  </r>
  <r>
    <x v="4"/>
    <x v="0"/>
    <x v="8"/>
    <x v="436"/>
    <x v="205"/>
    <x v="0"/>
    <m/>
    <s v="G6S2DC12"/>
    <s v="G6S2DC12"/>
    <m/>
    <m/>
    <m/>
    <m/>
    <m/>
  </r>
  <r>
    <x v="4"/>
    <x v="0"/>
    <x v="8"/>
    <x v="437"/>
    <x v="205"/>
    <x v="0"/>
    <m/>
    <s v="G6S2DC12"/>
    <s v="G6S2DC12"/>
    <m/>
    <m/>
    <m/>
    <m/>
    <m/>
  </r>
  <r>
    <x v="4"/>
    <x v="0"/>
    <x v="8"/>
    <x v="438"/>
    <x v="205"/>
    <x v="0"/>
    <m/>
    <s v="G6S2DC12"/>
    <s v="G6S2DC12"/>
    <m/>
    <m/>
    <m/>
    <m/>
    <m/>
  </r>
  <r>
    <x v="4"/>
    <x v="0"/>
    <x v="8"/>
    <x v="439"/>
    <x v="205"/>
    <x v="0"/>
    <m/>
    <s v="G6S2DC12"/>
    <s v="G6S2DC12"/>
    <m/>
    <m/>
    <m/>
    <m/>
    <m/>
  </r>
  <r>
    <x v="4"/>
    <x v="0"/>
    <x v="8"/>
    <x v="440"/>
    <x v="205"/>
    <x v="0"/>
    <m/>
    <s v="G6S2DC12"/>
    <s v="G6S2DC12"/>
    <m/>
    <m/>
    <m/>
    <m/>
    <m/>
  </r>
  <r>
    <x v="4"/>
    <x v="0"/>
    <x v="8"/>
    <x v="441"/>
    <x v="205"/>
    <x v="0"/>
    <m/>
    <s v="G6S2DC12"/>
    <s v="G6S2DC12"/>
    <m/>
    <m/>
    <m/>
    <m/>
    <m/>
  </r>
  <r>
    <x v="4"/>
    <x v="0"/>
    <x v="8"/>
    <x v="442"/>
    <x v="205"/>
    <x v="0"/>
    <m/>
    <s v="G6S2DC12"/>
    <s v="G6S2DC12"/>
    <m/>
    <m/>
    <m/>
    <m/>
    <m/>
  </r>
  <r>
    <x v="4"/>
    <x v="0"/>
    <x v="8"/>
    <x v="443"/>
    <x v="205"/>
    <x v="0"/>
    <m/>
    <s v="G6S2DC12"/>
    <s v="G6S2DC12"/>
    <m/>
    <m/>
    <m/>
    <m/>
    <m/>
  </r>
  <r>
    <x v="4"/>
    <x v="0"/>
    <x v="8"/>
    <x v="444"/>
    <x v="205"/>
    <x v="0"/>
    <m/>
    <s v="G6S2DC12"/>
    <s v="G6S2DC12"/>
    <m/>
    <m/>
    <m/>
    <m/>
    <m/>
  </r>
  <r>
    <x v="4"/>
    <x v="0"/>
    <x v="8"/>
    <x v="445"/>
    <x v="205"/>
    <x v="0"/>
    <m/>
    <s v="G6S2DC12"/>
    <s v="G6S2DC12"/>
    <m/>
    <m/>
    <m/>
    <m/>
    <m/>
  </r>
  <r>
    <x v="4"/>
    <x v="0"/>
    <x v="8"/>
    <x v="446"/>
    <x v="205"/>
    <x v="0"/>
    <m/>
    <s v="G6S2DC12"/>
    <s v="G6S2DC12"/>
    <m/>
    <m/>
    <m/>
    <m/>
    <m/>
  </r>
  <r>
    <x v="4"/>
    <x v="0"/>
    <x v="8"/>
    <x v="447"/>
    <x v="205"/>
    <x v="0"/>
    <m/>
    <s v="G6S2DC12"/>
    <s v="G6S2DC12"/>
    <m/>
    <m/>
    <m/>
    <m/>
    <m/>
  </r>
  <r>
    <x v="4"/>
    <x v="0"/>
    <x v="8"/>
    <x v="448"/>
    <x v="205"/>
    <x v="0"/>
    <m/>
    <s v="G6S2DC12"/>
    <s v="G6S2DC12"/>
    <m/>
    <m/>
    <m/>
    <m/>
    <m/>
  </r>
  <r>
    <x v="4"/>
    <x v="0"/>
    <x v="8"/>
    <x v="449"/>
    <x v="205"/>
    <x v="0"/>
    <m/>
    <s v="G6S2DC12"/>
    <s v="G6S2DC12"/>
    <m/>
    <m/>
    <m/>
    <m/>
    <m/>
  </r>
  <r>
    <x v="4"/>
    <x v="0"/>
    <x v="8"/>
    <x v="450"/>
    <x v="205"/>
    <x v="0"/>
    <m/>
    <s v="G6S2DC12"/>
    <s v="G6S2DC12"/>
    <m/>
    <m/>
    <m/>
    <m/>
    <m/>
  </r>
  <r>
    <x v="4"/>
    <x v="0"/>
    <x v="8"/>
    <x v="451"/>
    <x v="205"/>
    <x v="0"/>
    <m/>
    <s v="G6S2DC12"/>
    <s v="G6S2DC12"/>
    <m/>
    <m/>
    <m/>
    <m/>
    <m/>
  </r>
  <r>
    <x v="4"/>
    <x v="0"/>
    <x v="8"/>
    <x v="452"/>
    <x v="205"/>
    <x v="0"/>
    <m/>
    <s v="G6S2DC12"/>
    <s v="G6S2DC12"/>
    <m/>
    <m/>
    <m/>
    <m/>
    <m/>
  </r>
  <r>
    <x v="4"/>
    <x v="0"/>
    <x v="8"/>
    <x v="453"/>
    <x v="205"/>
    <x v="0"/>
    <m/>
    <s v="G6S2DC12"/>
    <s v="G6S2DC12"/>
    <m/>
    <m/>
    <m/>
    <m/>
    <m/>
  </r>
  <r>
    <x v="4"/>
    <x v="0"/>
    <x v="8"/>
    <x v="454"/>
    <x v="205"/>
    <x v="0"/>
    <m/>
    <s v="G6S2DC12"/>
    <s v="G6S2DC12"/>
    <m/>
    <m/>
    <m/>
    <m/>
    <m/>
  </r>
  <r>
    <x v="4"/>
    <x v="0"/>
    <x v="8"/>
    <x v="455"/>
    <x v="205"/>
    <x v="0"/>
    <m/>
    <s v="G6S2DC12"/>
    <s v="G6S2DC12"/>
    <m/>
    <m/>
    <m/>
    <m/>
    <m/>
  </r>
  <r>
    <x v="4"/>
    <x v="0"/>
    <x v="8"/>
    <x v="456"/>
    <x v="205"/>
    <x v="0"/>
    <m/>
    <s v="G6S2DC12"/>
    <s v="G6S2DC12"/>
    <m/>
    <m/>
    <m/>
    <m/>
    <m/>
  </r>
  <r>
    <x v="4"/>
    <x v="0"/>
    <x v="8"/>
    <x v="457"/>
    <x v="205"/>
    <x v="0"/>
    <m/>
    <s v="G6S2DC12"/>
    <s v="G6S2DC12"/>
    <m/>
    <m/>
    <m/>
    <m/>
    <m/>
  </r>
  <r>
    <x v="4"/>
    <x v="0"/>
    <x v="8"/>
    <x v="458"/>
    <x v="205"/>
    <x v="0"/>
    <m/>
    <s v="G6S2DC12"/>
    <s v="G6S2DC12"/>
    <m/>
    <m/>
    <m/>
    <m/>
    <m/>
  </r>
  <r>
    <x v="4"/>
    <x v="0"/>
    <x v="8"/>
    <x v="459"/>
    <x v="205"/>
    <x v="0"/>
    <m/>
    <s v="G6S2DC12"/>
    <s v="G6S2DC12"/>
    <m/>
    <m/>
    <m/>
    <m/>
    <m/>
  </r>
  <r>
    <x v="4"/>
    <x v="0"/>
    <x v="8"/>
    <x v="460"/>
    <x v="205"/>
    <x v="0"/>
    <m/>
    <s v="G6S2DC12"/>
    <s v="G6S2DC12"/>
    <m/>
    <m/>
    <m/>
    <m/>
    <m/>
  </r>
  <r>
    <x v="4"/>
    <x v="0"/>
    <x v="8"/>
    <x v="461"/>
    <x v="205"/>
    <x v="0"/>
    <m/>
    <s v="G6S2DC12"/>
    <s v="G6S2DC12"/>
    <m/>
    <m/>
    <m/>
    <m/>
    <m/>
  </r>
  <r>
    <x v="4"/>
    <x v="0"/>
    <x v="8"/>
    <x v="462"/>
    <x v="205"/>
    <x v="0"/>
    <m/>
    <s v="G6S2DC12"/>
    <s v="G6S2DC12"/>
    <m/>
    <m/>
    <m/>
    <m/>
    <m/>
  </r>
  <r>
    <x v="4"/>
    <x v="0"/>
    <x v="8"/>
    <x v="463"/>
    <x v="205"/>
    <x v="0"/>
    <m/>
    <s v="G6S2DC12"/>
    <s v="G6S2DC12"/>
    <m/>
    <m/>
    <m/>
    <m/>
    <m/>
  </r>
  <r>
    <x v="4"/>
    <x v="0"/>
    <x v="8"/>
    <x v="464"/>
    <x v="205"/>
    <x v="0"/>
    <m/>
    <s v="G6S2DC12"/>
    <s v="G6S2DC12"/>
    <m/>
    <m/>
    <m/>
    <m/>
    <m/>
  </r>
  <r>
    <x v="4"/>
    <x v="0"/>
    <x v="8"/>
    <x v="465"/>
    <x v="205"/>
    <x v="0"/>
    <m/>
    <s v="G6S2DC12"/>
    <s v="G6S2DC12"/>
    <m/>
    <m/>
    <m/>
    <m/>
    <m/>
  </r>
  <r>
    <x v="4"/>
    <x v="0"/>
    <x v="8"/>
    <x v="466"/>
    <x v="205"/>
    <x v="0"/>
    <m/>
    <s v="G6S2DC12"/>
    <s v="G6S2DC12"/>
    <m/>
    <m/>
    <m/>
    <m/>
    <m/>
  </r>
  <r>
    <x v="4"/>
    <x v="0"/>
    <x v="8"/>
    <x v="467"/>
    <x v="205"/>
    <x v="0"/>
    <m/>
    <s v="G6S2DC12"/>
    <s v="G6S2DC12"/>
    <m/>
    <m/>
    <m/>
    <m/>
    <m/>
  </r>
  <r>
    <x v="4"/>
    <x v="0"/>
    <x v="2"/>
    <x v="22"/>
    <x v="206"/>
    <x v="3"/>
    <m/>
    <s v="6 витков, 7mm диаметр оправы"/>
    <s v="2m"/>
    <m/>
    <m/>
    <m/>
    <m/>
    <m/>
  </r>
  <r>
    <x v="4"/>
    <x v="0"/>
    <x v="2"/>
    <x v="24"/>
    <x v="14"/>
    <x v="32"/>
    <m/>
    <s v="12 витков"/>
    <s v="17,15,12m"/>
    <m/>
    <m/>
    <m/>
    <m/>
    <m/>
  </r>
  <r>
    <x v="4"/>
    <x v="0"/>
    <x v="2"/>
    <x v="25"/>
    <x v="14"/>
    <x v="32"/>
    <m/>
    <s v="12 витков"/>
    <s v="17,15,12m"/>
    <m/>
    <m/>
    <m/>
    <m/>
    <m/>
  </r>
  <r>
    <x v="4"/>
    <x v="0"/>
    <x v="2"/>
    <x v="29"/>
    <x v="14"/>
    <x v="32"/>
    <m/>
    <s v="12 витков"/>
    <s v="17,15,12m"/>
    <m/>
    <m/>
    <m/>
    <m/>
    <m/>
  </r>
  <r>
    <x v="4"/>
    <x v="0"/>
    <x v="2"/>
    <x v="32"/>
    <x v="207"/>
    <x v="32"/>
    <m/>
    <s v="17 витков"/>
    <s v="20m"/>
    <m/>
    <m/>
    <m/>
    <m/>
    <m/>
  </r>
  <r>
    <x v="4"/>
    <x v="0"/>
    <x v="2"/>
    <x v="41"/>
    <x v="207"/>
    <x v="32"/>
    <m/>
    <s v="17 витков"/>
    <s v="20m"/>
    <m/>
    <m/>
    <m/>
    <m/>
    <m/>
  </r>
  <r>
    <x v="4"/>
    <x v="0"/>
    <x v="2"/>
    <x v="27"/>
    <x v="207"/>
    <x v="32"/>
    <m/>
    <s v="17 витков"/>
    <s v="20m"/>
    <m/>
    <m/>
    <m/>
    <m/>
    <m/>
  </r>
  <r>
    <x v="4"/>
    <x v="0"/>
    <x v="2"/>
    <x v="30"/>
    <x v="207"/>
    <x v="32"/>
    <m/>
    <s v="17 витков"/>
    <s v="30m"/>
    <m/>
    <m/>
    <m/>
    <m/>
    <m/>
  </r>
  <r>
    <x v="4"/>
    <x v="0"/>
    <x v="2"/>
    <x v="220"/>
    <x v="207"/>
    <x v="32"/>
    <m/>
    <s v="17 витков"/>
    <s v="30m"/>
    <m/>
    <m/>
    <m/>
    <m/>
    <m/>
  </r>
  <r>
    <x v="4"/>
    <x v="0"/>
    <x v="2"/>
    <x v="42"/>
    <x v="207"/>
    <x v="32"/>
    <m/>
    <s v="17 витков"/>
    <s v="30m"/>
    <m/>
    <m/>
    <m/>
    <m/>
    <m/>
  </r>
  <r>
    <x v="4"/>
    <x v="0"/>
    <x v="2"/>
    <x v="47"/>
    <x v="60"/>
    <x v="32"/>
    <m/>
    <s v="22 витка"/>
    <s v="40m"/>
    <m/>
    <m/>
    <m/>
    <m/>
    <m/>
  </r>
  <r>
    <x v="4"/>
    <x v="0"/>
    <x v="2"/>
    <x v="13"/>
    <x v="206"/>
    <x v="3"/>
    <m/>
    <s v="6 витков, 7mm диаметр оправы"/>
    <s v="2m"/>
    <m/>
    <m/>
    <m/>
    <m/>
    <m/>
  </r>
  <r>
    <x v="4"/>
    <x v="0"/>
    <x v="2"/>
    <x v="31"/>
    <x v="60"/>
    <x v="32"/>
    <m/>
    <s v="22 витка"/>
    <s v="40m"/>
    <m/>
    <m/>
    <m/>
    <m/>
    <m/>
  </r>
  <r>
    <x v="4"/>
    <x v="0"/>
    <x v="2"/>
    <x v="33"/>
    <x v="60"/>
    <x v="32"/>
    <m/>
    <s v="22 витка"/>
    <s v="40m"/>
    <m/>
    <m/>
    <m/>
    <m/>
    <m/>
  </r>
  <r>
    <x v="4"/>
    <x v="0"/>
    <x v="2"/>
    <x v="222"/>
    <x v="99"/>
    <x v="32"/>
    <m/>
    <s v="35 витков"/>
    <s v="80m"/>
    <m/>
    <m/>
    <m/>
    <m/>
    <m/>
  </r>
  <r>
    <x v="4"/>
    <x v="0"/>
    <x v="2"/>
    <x v="226"/>
    <x v="99"/>
    <x v="32"/>
    <m/>
    <s v="35 витков"/>
    <s v="80m"/>
    <m/>
    <m/>
    <m/>
    <m/>
    <m/>
  </r>
  <r>
    <x v="4"/>
    <x v="0"/>
    <x v="2"/>
    <x v="257"/>
    <x v="99"/>
    <x v="32"/>
    <m/>
    <s v="35 витков"/>
    <s v="80m"/>
    <m/>
    <m/>
    <m/>
    <m/>
    <m/>
  </r>
  <r>
    <x v="4"/>
    <x v="0"/>
    <x v="2"/>
    <x v="43"/>
    <x v="208"/>
    <x v="32"/>
    <m/>
    <s v="44 витка"/>
    <s v="160m"/>
    <m/>
    <m/>
    <m/>
    <m/>
    <m/>
  </r>
  <r>
    <x v="4"/>
    <x v="0"/>
    <x v="2"/>
    <x v="48"/>
    <x v="208"/>
    <x v="32"/>
    <m/>
    <s v="44 витка"/>
    <s v="160m"/>
    <m/>
    <m/>
    <m/>
    <m/>
    <m/>
  </r>
  <r>
    <x v="4"/>
    <x v="0"/>
    <x v="2"/>
    <x v="227"/>
    <x v="208"/>
    <x v="32"/>
    <m/>
    <s v="44 витка"/>
    <s v="160m"/>
    <m/>
    <m/>
    <m/>
    <m/>
    <m/>
  </r>
  <r>
    <x v="4"/>
    <x v="0"/>
    <x v="2"/>
    <x v="244"/>
    <x v="209"/>
    <x v="32"/>
    <m/>
    <s v="M1000HM3-5 K16*10*4,5 19.5 витков"/>
    <s v="2200m"/>
    <m/>
    <m/>
    <m/>
    <m/>
    <m/>
  </r>
  <r>
    <x v="4"/>
    <x v="0"/>
    <x v="2"/>
    <x v="263"/>
    <x v="209"/>
    <x v="32"/>
    <m/>
    <s v="M1000HM3-5 K16*10*4,5 19.5 витков"/>
    <s v="2200m"/>
    <m/>
    <m/>
    <m/>
    <m/>
    <m/>
  </r>
  <r>
    <x v="4"/>
    <x v="0"/>
    <x v="2"/>
    <x v="19"/>
    <x v="206"/>
    <x v="3"/>
    <m/>
    <s v="6 витков, 7mm диаметр оправы"/>
    <s v="2m"/>
    <m/>
    <m/>
    <m/>
    <m/>
    <m/>
  </r>
  <r>
    <x v="4"/>
    <x v="0"/>
    <x v="2"/>
    <x v="223"/>
    <x v="124"/>
    <x v="0"/>
    <m/>
    <s v="IND_FERRITE_CORE"/>
    <m/>
    <m/>
    <m/>
    <m/>
    <m/>
    <m/>
  </r>
  <r>
    <x v="4"/>
    <x v="0"/>
    <x v="2"/>
    <x v="224"/>
    <x v="124"/>
    <x v="4"/>
    <m/>
    <s v="IND_1206"/>
    <m/>
    <m/>
    <m/>
    <m/>
    <m/>
    <m/>
  </r>
  <r>
    <x v="4"/>
    <x v="0"/>
    <x v="2"/>
    <x v="271"/>
    <x v="2"/>
    <x v="1"/>
    <m/>
    <s v="IND_0805"/>
    <m/>
    <m/>
    <m/>
    <m/>
    <m/>
    <m/>
  </r>
  <r>
    <x v="4"/>
    <x v="0"/>
    <x v="2"/>
    <x v="279"/>
    <x v="2"/>
    <x v="1"/>
    <m/>
    <s v="IND_0805"/>
    <m/>
    <m/>
    <m/>
    <m/>
    <m/>
    <m/>
  </r>
  <r>
    <x v="4"/>
    <x v="0"/>
    <x v="2"/>
    <x v="9"/>
    <x v="2"/>
    <x v="1"/>
    <m/>
    <s v="IND_0805"/>
    <m/>
    <m/>
    <m/>
    <m/>
    <m/>
    <m/>
  </r>
  <r>
    <x v="4"/>
    <x v="0"/>
    <x v="2"/>
    <x v="10"/>
    <x v="7"/>
    <x v="32"/>
    <m/>
    <s v="4 витка"/>
    <s v="Tuner"/>
    <m/>
    <m/>
    <m/>
    <m/>
    <m/>
  </r>
  <r>
    <x v="4"/>
    <x v="0"/>
    <x v="2"/>
    <x v="11"/>
    <x v="8"/>
    <x v="32"/>
    <m/>
    <s v="6 витков"/>
    <s v="Tuner"/>
    <m/>
    <m/>
    <m/>
    <m/>
    <m/>
  </r>
  <r>
    <x v="4"/>
    <x v="0"/>
    <x v="2"/>
    <x v="242"/>
    <x v="210"/>
    <x v="32"/>
    <m/>
    <s v="9 витков"/>
    <s v="Tuner"/>
    <m/>
    <m/>
    <m/>
    <m/>
    <m/>
  </r>
  <r>
    <x v="4"/>
    <x v="0"/>
    <x v="2"/>
    <x v="28"/>
    <x v="13"/>
    <x v="33"/>
    <m/>
    <s v="12 витков"/>
    <s v="6m"/>
    <m/>
    <m/>
    <m/>
    <m/>
    <m/>
  </r>
  <r>
    <x v="4"/>
    <x v="0"/>
    <x v="2"/>
    <x v="20"/>
    <x v="209"/>
    <x v="32"/>
    <m/>
    <s v="M1000HM3-5 K16*10*4,5 19.5 витков"/>
    <s v="2200m"/>
    <m/>
    <m/>
    <m/>
    <m/>
    <m/>
  </r>
  <r>
    <x v="4"/>
    <x v="0"/>
    <x v="2"/>
    <x v="14"/>
    <x v="56"/>
    <x v="32"/>
    <m/>
    <s v="13 витков"/>
    <s v="Tuner"/>
    <m/>
    <m/>
    <m/>
    <m/>
    <m/>
  </r>
  <r>
    <x v="4"/>
    <x v="0"/>
    <x v="2"/>
    <x v="16"/>
    <x v="58"/>
    <x v="32"/>
    <m/>
    <s v="20 витков"/>
    <s v="Tuner"/>
    <m/>
    <m/>
    <m/>
    <m/>
    <m/>
  </r>
  <r>
    <x v="4"/>
    <x v="0"/>
    <x v="2"/>
    <x v="301"/>
    <x v="124"/>
    <x v="0"/>
    <m/>
    <s v="IND_FERRITE_CORE"/>
    <m/>
    <m/>
    <m/>
    <m/>
    <m/>
    <m/>
  </r>
  <r>
    <x v="4"/>
    <x v="0"/>
    <x v="2"/>
    <x v="21"/>
    <x v="8"/>
    <x v="4"/>
    <m/>
    <s v="IND_1206"/>
    <m/>
    <m/>
    <m/>
    <m/>
    <m/>
    <m/>
  </r>
  <r>
    <x v="4"/>
    <x v="0"/>
    <x v="2"/>
    <x v="12"/>
    <x v="3"/>
    <x v="1"/>
    <m/>
    <s v="IND_0805"/>
    <m/>
    <m/>
    <m/>
    <m/>
    <m/>
    <m/>
  </r>
  <r>
    <x v="4"/>
    <x v="0"/>
    <x v="2"/>
    <x v="17"/>
    <x v="13"/>
    <x v="33"/>
    <m/>
    <s v="12 витков"/>
    <s v="6m"/>
    <m/>
    <m/>
    <m/>
    <m/>
    <m/>
  </r>
  <r>
    <x v="4"/>
    <x v="0"/>
    <x v="2"/>
    <x v="18"/>
    <x v="13"/>
    <x v="33"/>
    <m/>
    <s v="12 витков"/>
    <s v="6m"/>
    <m/>
    <m/>
    <m/>
    <m/>
    <m/>
  </r>
  <r>
    <x v="4"/>
    <x v="0"/>
    <x v="2"/>
    <x v="23"/>
    <x v="56"/>
    <x v="32"/>
    <m/>
    <s v="13 витков"/>
    <s v="CB,10m"/>
    <m/>
    <m/>
    <m/>
    <m/>
    <m/>
  </r>
  <r>
    <x v="4"/>
    <x v="0"/>
    <x v="2"/>
    <x v="26"/>
    <x v="56"/>
    <x v="32"/>
    <m/>
    <s v="13 витков"/>
    <s v="CB,10m"/>
    <m/>
    <m/>
    <m/>
    <m/>
    <m/>
  </r>
  <r>
    <x v="4"/>
    <x v="0"/>
    <x v="2"/>
    <x v="221"/>
    <x v="56"/>
    <x v="32"/>
    <m/>
    <s v="13 витков"/>
    <s v="CB,10m"/>
    <m/>
    <m/>
    <m/>
    <m/>
    <m/>
  </r>
  <r>
    <x v="4"/>
    <x v="0"/>
    <x v="9"/>
    <x v="329"/>
    <x v="211"/>
    <x v="34"/>
    <m/>
    <m/>
    <m/>
    <m/>
    <m/>
    <m/>
    <m/>
    <m/>
  </r>
  <r>
    <x v="4"/>
    <x v="0"/>
    <x v="9"/>
    <x v="304"/>
    <x v="141"/>
    <x v="35"/>
    <m/>
    <s v="MOSFET SOT23"/>
    <m/>
    <m/>
    <m/>
    <m/>
    <m/>
    <m/>
  </r>
  <r>
    <x v="4"/>
    <x v="0"/>
    <x v="9"/>
    <x v="365"/>
    <x v="211"/>
    <x v="34"/>
    <m/>
    <m/>
    <m/>
    <m/>
    <m/>
    <m/>
    <m/>
    <m/>
  </r>
  <r>
    <x v="4"/>
    <x v="0"/>
    <x v="9"/>
    <x v="348"/>
    <x v="160"/>
    <x v="0"/>
    <m/>
    <s v="PGA-103+ / SPF5189"/>
    <m/>
    <m/>
    <m/>
    <m/>
    <m/>
    <m/>
  </r>
  <r>
    <x v="4"/>
    <x v="0"/>
    <x v="9"/>
    <x v="330"/>
    <x v="212"/>
    <x v="0"/>
    <m/>
    <s v="MOSFET"/>
    <m/>
    <m/>
    <m/>
    <m/>
    <m/>
    <m/>
  </r>
  <r>
    <x v="4"/>
    <x v="0"/>
    <x v="9"/>
    <x v="305"/>
    <x v="212"/>
    <x v="0"/>
    <m/>
    <s v="MOSFET"/>
    <m/>
    <m/>
    <m/>
    <m/>
    <m/>
    <m/>
  </r>
  <r>
    <x v="4"/>
    <x v="0"/>
    <x v="9"/>
    <x v="306"/>
    <x v="141"/>
    <x v="35"/>
    <m/>
    <s v="MOSFET SOT23"/>
    <m/>
    <m/>
    <m/>
    <m/>
    <m/>
    <m/>
  </r>
  <r>
    <x v="4"/>
    <x v="0"/>
    <x v="9"/>
    <x v="307"/>
    <x v="213"/>
    <x v="0"/>
    <m/>
    <s v="Сборка УКВ усилителя"/>
    <m/>
    <m/>
    <m/>
    <m/>
    <m/>
    <m/>
  </r>
  <r>
    <x v="4"/>
    <x v="0"/>
    <x v="9"/>
    <x v="468"/>
    <x v="214"/>
    <x v="36"/>
    <m/>
    <s v="RD01MUS1"/>
    <m/>
    <m/>
    <m/>
    <m/>
    <m/>
    <m/>
  </r>
  <r>
    <x v="4"/>
    <x v="0"/>
    <x v="9"/>
    <x v="469"/>
    <x v="141"/>
    <x v="35"/>
    <m/>
    <s v="MOSFET SOT23"/>
    <m/>
    <m/>
    <m/>
    <m/>
    <m/>
    <m/>
  </r>
  <r>
    <x v="4"/>
    <x v="0"/>
    <x v="1"/>
    <x v="133"/>
    <x v="215"/>
    <x v="37"/>
    <m/>
    <s v="CFR200J22R"/>
    <m/>
    <m/>
    <m/>
    <m/>
    <m/>
    <m/>
  </r>
  <r>
    <x v="4"/>
    <x v="0"/>
    <x v="1"/>
    <x v="171"/>
    <x v="215"/>
    <x v="37"/>
    <m/>
    <s v="CFR200J22R"/>
    <m/>
    <m/>
    <m/>
    <m/>
    <m/>
    <m/>
  </r>
  <r>
    <x v="4"/>
    <x v="0"/>
    <x v="1"/>
    <x v="34"/>
    <x v="97"/>
    <x v="1"/>
    <m/>
    <s v="RES_0805"/>
    <m/>
    <m/>
    <m/>
    <m/>
    <m/>
    <m/>
  </r>
  <r>
    <x v="4"/>
    <x v="0"/>
    <x v="1"/>
    <x v="245"/>
    <x v="76"/>
    <x v="1"/>
    <m/>
    <s v="RES_0805"/>
    <m/>
    <m/>
    <m/>
    <m/>
    <m/>
    <m/>
  </r>
  <r>
    <x v="4"/>
    <x v="0"/>
    <x v="1"/>
    <x v="246"/>
    <x v="96"/>
    <x v="1"/>
    <m/>
    <s v="RES_0805"/>
    <m/>
    <m/>
    <m/>
    <m/>
    <m/>
    <m/>
  </r>
  <r>
    <x v="4"/>
    <x v="0"/>
    <x v="1"/>
    <x v="205"/>
    <x v="96"/>
    <x v="1"/>
    <m/>
    <s v="RES_0805"/>
    <m/>
    <m/>
    <m/>
    <m/>
    <m/>
    <m/>
  </r>
  <r>
    <x v="4"/>
    <x v="0"/>
    <x v="1"/>
    <x v="206"/>
    <x v="97"/>
    <x v="1"/>
    <m/>
    <s v="RES_0805"/>
    <m/>
    <m/>
    <m/>
    <m/>
    <m/>
    <m/>
  </r>
  <r>
    <x v="4"/>
    <x v="0"/>
    <x v="1"/>
    <x v="247"/>
    <x v="97"/>
    <x v="1"/>
    <m/>
    <s v="RES_0805"/>
    <m/>
    <m/>
    <m/>
    <m/>
    <m/>
    <m/>
  </r>
  <r>
    <x v="4"/>
    <x v="0"/>
    <x v="1"/>
    <x v="256"/>
    <x v="97"/>
    <x v="1"/>
    <m/>
    <s v="RES_0805"/>
    <m/>
    <m/>
    <m/>
    <m/>
    <m/>
    <m/>
  </r>
  <r>
    <x v="4"/>
    <x v="0"/>
    <x v="1"/>
    <x v="134"/>
    <x v="97"/>
    <x v="1"/>
    <m/>
    <s v="RES_0805"/>
    <m/>
    <m/>
    <m/>
    <m/>
    <m/>
    <m/>
  </r>
  <r>
    <x v="4"/>
    <x v="0"/>
    <x v="1"/>
    <x v="253"/>
    <x v="97"/>
    <x v="1"/>
    <m/>
    <s v="RES_0805"/>
    <m/>
    <m/>
    <m/>
    <m/>
    <m/>
    <m/>
  </r>
  <r>
    <x v="4"/>
    <x v="0"/>
    <x v="1"/>
    <x v="181"/>
    <x v="97"/>
    <x v="1"/>
    <m/>
    <s v="RES_0805"/>
    <m/>
    <m/>
    <m/>
    <m/>
    <m/>
    <m/>
  </r>
  <r>
    <x v="4"/>
    <x v="0"/>
    <x v="1"/>
    <x v="135"/>
    <x v="70"/>
    <x v="1"/>
    <m/>
    <s v="RES_0805"/>
    <m/>
    <m/>
    <m/>
    <m/>
    <m/>
    <m/>
  </r>
  <r>
    <x v="4"/>
    <x v="0"/>
    <x v="1"/>
    <x v="182"/>
    <x v="142"/>
    <x v="38"/>
    <m/>
    <s v="KTY81_110"/>
    <m/>
    <m/>
    <m/>
    <m/>
    <m/>
    <m/>
  </r>
  <r>
    <x v="4"/>
    <x v="0"/>
    <x v="1"/>
    <x v="240"/>
    <x v="61"/>
    <x v="1"/>
    <m/>
    <s v="RES_0805"/>
    <m/>
    <m/>
    <m/>
    <m/>
    <m/>
    <m/>
  </r>
  <r>
    <x v="4"/>
    <x v="0"/>
    <x v="1"/>
    <x v="241"/>
    <x v="16"/>
    <x v="1"/>
    <m/>
    <s v="RES_0805"/>
    <m/>
    <m/>
    <m/>
    <m/>
    <m/>
    <m/>
  </r>
  <r>
    <x v="4"/>
    <x v="0"/>
    <x v="1"/>
    <x v="184"/>
    <x v="216"/>
    <x v="13"/>
    <m/>
    <m/>
    <m/>
    <m/>
    <m/>
    <m/>
    <m/>
    <m/>
  </r>
  <r>
    <x v="4"/>
    <x v="0"/>
    <x v="1"/>
    <x v="175"/>
    <x v="216"/>
    <x v="13"/>
    <m/>
    <m/>
    <m/>
    <m/>
    <m/>
    <m/>
    <m/>
    <m/>
  </r>
  <r>
    <x v="4"/>
    <x v="0"/>
    <x v="1"/>
    <x v="176"/>
    <x v="108"/>
    <x v="2"/>
    <m/>
    <s v="RES_1206"/>
    <m/>
    <m/>
    <m/>
    <m/>
    <m/>
    <m/>
  </r>
  <r>
    <x v="4"/>
    <x v="0"/>
    <x v="1"/>
    <x v="254"/>
    <x v="217"/>
    <x v="2"/>
    <m/>
    <s v="RES_1206"/>
    <m/>
    <m/>
    <m/>
    <m/>
    <m/>
    <m/>
  </r>
  <r>
    <x v="4"/>
    <x v="0"/>
    <x v="1"/>
    <x v="255"/>
    <x v="218"/>
    <x v="2"/>
    <m/>
    <s v="RES_1206"/>
    <m/>
    <m/>
    <m/>
    <m/>
    <m/>
    <m/>
  </r>
  <r>
    <x v="4"/>
    <x v="0"/>
    <x v="1"/>
    <x v="136"/>
    <x v="75"/>
    <x v="2"/>
    <m/>
    <s v="RES_1206"/>
    <m/>
    <m/>
    <m/>
    <m/>
    <m/>
    <m/>
  </r>
  <r>
    <x v="4"/>
    <x v="0"/>
    <x v="1"/>
    <x v="185"/>
    <x v="75"/>
    <x v="2"/>
    <m/>
    <s v="RES_1206"/>
    <m/>
    <m/>
    <m/>
    <m/>
    <m/>
    <m/>
  </r>
  <r>
    <x v="4"/>
    <x v="0"/>
    <x v="1"/>
    <x v="186"/>
    <x v="96"/>
    <x v="1"/>
    <m/>
    <s v="RES_0805"/>
    <m/>
    <m/>
    <m/>
    <m/>
    <m/>
    <m/>
  </r>
  <r>
    <x v="4"/>
    <x v="0"/>
    <x v="1"/>
    <x v="2"/>
    <x v="96"/>
    <x v="1"/>
    <m/>
    <s v="RES_0805"/>
    <m/>
    <m/>
    <m/>
    <m/>
    <m/>
    <m/>
  </r>
  <r>
    <x v="4"/>
    <x v="0"/>
    <x v="1"/>
    <x v="3"/>
    <x v="28"/>
    <x v="1"/>
    <m/>
    <s v="RES_0805"/>
    <m/>
    <m/>
    <m/>
    <m/>
    <m/>
    <m/>
  </r>
  <r>
    <x v="4"/>
    <x v="0"/>
    <x v="1"/>
    <x v="4"/>
    <x v="28"/>
    <x v="1"/>
    <m/>
    <s v="RES_0805"/>
    <m/>
    <m/>
    <m/>
    <m/>
    <m/>
    <m/>
  </r>
  <r>
    <x v="4"/>
    <x v="0"/>
    <x v="1"/>
    <x v="137"/>
    <x v="50"/>
    <x v="13"/>
    <m/>
    <m/>
    <m/>
    <m/>
    <m/>
    <m/>
    <m/>
    <m/>
  </r>
  <r>
    <x v="4"/>
    <x v="0"/>
    <x v="1"/>
    <x v="138"/>
    <x v="49"/>
    <x v="1"/>
    <m/>
    <s v="CMP-2001-00626-1"/>
    <m/>
    <m/>
    <m/>
    <m/>
    <m/>
    <m/>
  </r>
  <r>
    <x v="4"/>
    <x v="0"/>
    <x v="1"/>
    <x v="139"/>
    <x v="219"/>
    <x v="1"/>
    <m/>
    <s v="RES_0805"/>
    <m/>
    <m/>
    <m/>
    <m/>
    <m/>
    <m/>
  </r>
  <r>
    <x v="4"/>
    <x v="0"/>
    <x v="1"/>
    <x v="140"/>
    <x v="49"/>
    <x v="1"/>
    <m/>
    <s v="CMP-2001-00626-1"/>
    <m/>
    <m/>
    <m/>
    <m/>
    <m/>
    <m/>
  </r>
  <r>
    <x v="4"/>
    <x v="0"/>
    <x v="1"/>
    <x v="5"/>
    <x v="28"/>
    <x v="2"/>
    <m/>
    <s v="RES_1206"/>
    <m/>
    <m/>
    <m/>
    <m/>
    <m/>
    <m/>
  </r>
  <r>
    <x v="4"/>
    <x v="0"/>
    <x v="1"/>
    <x v="55"/>
    <x v="49"/>
    <x v="1"/>
    <m/>
    <s v="RES_0805"/>
    <m/>
    <m/>
    <m/>
    <m/>
    <m/>
    <m/>
  </r>
  <r>
    <x v="4"/>
    <x v="0"/>
    <x v="1"/>
    <x v="141"/>
    <x v="220"/>
    <x v="1"/>
    <m/>
    <s v="RES_0805"/>
    <m/>
    <m/>
    <m/>
    <m/>
    <m/>
    <m/>
  </r>
  <r>
    <x v="4"/>
    <x v="0"/>
    <x v="1"/>
    <x v="142"/>
    <x v="221"/>
    <x v="1"/>
    <m/>
    <s v="RES_0805"/>
    <m/>
    <m/>
    <m/>
    <m/>
    <m/>
    <m/>
  </r>
  <r>
    <x v="4"/>
    <x v="0"/>
    <x v="1"/>
    <x v="6"/>
    <x v="222"/>
    <x v="2"/>
    <m/>
    <s v="RES_1206"/>
    <m/>
    <m/>
    <m/>
    <m/>
    <m/>
    <m/>
  </r>
  <r>
    <x v="4"/>
    <x v="0"/>
    <x v="1"/>
    <x v="143"/>
    <x v="46"/>
    <x v="2"/>
    <m/>
    <s v="RES_1206"/>
    <m/>
    <m/>
    <m/>
    <m/>
    <m/>
    <m/>
  </r>
  <r>
    <x v="4"/>
    <x v="0"/>
    <x v="1"/>
    <x v="229"/>
    <x v="50"/>
    <x v="13"/>
    <m/>
    <m/>
    <m/>
    <m/>
    <m/>
    <m/>
    <m/>
    <m/>
  </r>
  <r>
    <x v="4"/>
    <x v="0"/>
    <x v="1"/>
    <x v="248"/>
    <x v="76"/>
    <x v="1"/>
    <m/>
    <s v="RES_0805"/>
    <m/>
    <m/>
    <m/>
    <m/>
    <m/>
    <m/>
  </r>
  <r>
    <x v="4"/>
    <x v="0"/>
    <x v="1"/>
    <x v="268"/>
    <x v="96"/>
    <x v="1"/>
    <m/>
    <s v="RES_0805"/>
    <m/>
    <m/>
    <m/>
    <m/>
    <m/>
    <m/>
  </r>
  <r>
    <x v="4"/>
    <x v="0"/>
    <x v="1"/>
    <x v="249"/>
    <x v="76"/>
    <x v="1"/>
    <m/>
    <s v="RES_0805"/>
    <m/>
    <m/>
    <m/>
    <m/>
    <m/>
    <m/>
  </r>
  <r>
    <x v="4"/>
    <x v="0"/>
    <x v="1"/>
    <x v="144"/>
    <x v="50"/>
    <x v="13"/>
    <m/>
    <m/>
    <m/>
    <m/>
    <m/>
    <m/>
    <m/>
    <m/>
  </r>
  <r>
    <x v="4"/>
    <x v="0"/>
    <x v="1"/>
    <x v="145"/>
    <x v="222"/>
    <x v="2"/>
    <m/>
    <s v="RES_1206"/>
    <m/>
    <m/>
    <m/>
    <m/>
    <m/>
    <m/>
  </r>
  <r>
    <x v="4"/>
    <x v="0"/>
    <x v="1"/>
    <x v="7"/>
    <x v="1"/>
    <x v="1"/>
    <m/>
    <s v="RES_0805"/>
    <m/>
    <m/>
    <m/>
    <m/>
    <m/>
    <m/>
  </r>
  <r>
    <x v="4"/>
    <x v="0"/>
    <x v="1"/>
    <x v="8"/>
    <x v="1"/>
    <x v="1"/>
    <m/>
    <s v="RES_0805"/>
    <m/>
    <m/>
    <m/>
    <m/>
    <m/>
    <m/>
  </r>
  <r>
    <x v="4"/>
    <x v="0"/>
    <x v="1"/>
    <x v="262"/>
    <x v="28"/>
    <x v="1"/>
    <m/>
    <s v="RES_0805"/>
    <m/>
    <m/>
    <m/>
    <m/>
    <m/>
    <m/>
  </r>
  <r>
    <x v="4"/>
    <x v="0"/>
    <x v="1"/>
    <x v="228"/>
    <x v="61"/>
    <x v="1"/>
    <m/>
    <s v="RES_0805"/>
    <m/>
    <m/>
    <m/>
    <m/>
    <m/>
    <m/>
  </r>
  <r>
    <x v="4"/>
    <x v="0"/>
    <x v="1"/>
    <x v="35"/>
    <x v="16"/>
    <x v="1"/>
    <m/>
    <s v="RES_0805"/>
    <m/>
    <m/>
    <m/>
    <m/>
    <m/>
    <m/>
  </r>
  <r>
    <x v="4"/>
    <x v="0"/>
    <x v="1"/>
    <x v="230"/>
    <x v="93"/>
    <x v="1"/>
    <m/>
    <s v="RES_0805"/>
    <m/>
    <m/>
    <m/>
    <m/>
    <m/>
    <m/>
  </r>
  <r>
    <x v="4"/>
    <x v="0"/>
    <x v="1"/>
    <x v="264"/>
    <x v="92"/>
    <x v="2"/>
    <m/>
    <s v="RES_1206"/>
    <m/>
    <m/>
    <m/>
    <m/>
    <m/>
    <m/>
  </r>
  <r>
    <x v="4"/>
    <x v="0"/>
    <x v="1"/>
    <x v="147"/>
    <x v="92"/>
    <x v="2"/>
    <m/>
    <s v="RES_1206"/>
    <m/>
    <m/>
    <m/>
    <m/>
    <m/>
    <m/>
  </r>
  <r>
    <x v="4"/>
    <x v="0"/>
    <x v="1"/>
    <x v="231"/>
    <x v="223"/>
    <x v="1"/>
    <m/>
    <s v="RES_0805"/>
    <m/>
    <m/>
    <m/>
    <m/>
    <m/>
    <m/>
  </r>
  <r>
    <x v="4"/>
    <x v="0"/>
    <x v="1"/>
    <x v="277"/>
    <x v="224"/>
    <x v="2"/>
    <m/>
    <s v="RES_1206"/>
    <m/>
    <m/>
    <m/>
    <m/>
    <m/>
    <m/>
  </r>
  <r>
    <x v="4"/>
    <x v="0"/>
    <x v="1"/>
    <x v="278"/>
    <x v="224"/>
    <x v="2"/>
    <m/>
    <s v="RES_1206"/>
    <m/>
    <m/>
    <m/>
    <m/>
    <m/>
    <m/>
  </r>
  <r>
    <x v="4"/>
    <x v="0"/>
    <x v="1"/>
    <x v="251"/>
    <x v="218"/>
    <x v="2"/>
    <m/>
    <s v="RES_1206"/>
    <m/>
    <m/>
    <m/>
    <m/>
    <m/>
    <m/>
  </r>
  <r>
    <x v="4"/>
    <x v="0"/>
    <x v="1"/>
    <x v="260"/>
    <x v="75"/>
    <x v="2"/>
    <m/>
    <s v="RES_1206"/>
    <m/>
    <m/>
    <m/>
    <m/>
    <m/>
    <m/>
  </r>
  <r>
    <x v="4"/>
    <x v="0"/>
    <x v="1"/>
    <x v="261"/>
    <x v="75"/>
    <x v="2"/>
    <m/>
    <s v="RES_1206"/>
    <m/>
    <m/>
    <m/>
    <m/>
    <m/>
    <m/>
  </r>
  <r>
    <x v="4"/>
    <x v="0"/>
    <x v="1"/>
    <x v="189"/>
    <x v="1"/>
    <x v="1"/>
    <m/>
    <s v="RES_0805"/>
    <m/>
    <m/>
    <m/>
    <m/>
    <m/>
    <m/>
  </r>
  <r>
    <x v="4"/>
    <x v="0"/>
    <x v="1"/>
    <x v="39"/>
    <x v="225"/>
    <x v="13"/>
    <m/>
    <m/>
    <m/>
    <m/>
    <m/>
    <m/>
    <m/>
    <m/>
  </r>
  <r>
    <x v="4"/>
    <x v="0"/>
    <x v="1"/>
    <x v="269"/>
    <x v="1"/>
    <x v="1"/>
    <m/>
    <s v="RES_0805"/>
    <m/>
    <m/>
    <m/>
    <m/>
    <m/>
    <m/>
  </r>
  <r>
    <x v="4"/>
    <x v="0"/>
    <x v="1"/>
    <x v="54"/>
    <x v="49"/>
    <x v="1"/>
    <m/>
    <s v="CMP-2001-00626-1"/>
    <m/>
    <m/>
    <m/>
    <m/>
    <m/>
    <m/>
  </r>
  <r>
    <x v="4"/>
    <x v="0"/>
    <x v="1"/>
    <x v="250"/>
    <x v="49"/>
    <x v="1"/>
    <m/>
    <s v="CMP-2001-00626-1"/>
    <m/>
    <m/>
    <m/>
    <m/>
    <m/>
    <m/>
  </r>
  <r>
    <x v="4"/>
    <x v="0"/>
    <x v="1"/>
    <x v="190"/>
    <x v="49"/>
    <x v="1"/>
    <m/>
    <s v="CMP-2001-00626-1"/>
    <m/>
    <m/>
    <m/>
    <m/>
    <m/>
    <m/>
  </r>
  <r>
    <x v="4"/>
    <x v="0"/>
    <x v="1"/>
    <x v="191"/>
    <x v="49"/>
    <x v="1"/>
    <m/>
    <s v="CMP-2001-00626-1"/>
    <m/>
    <m/>
    <m/>
    <m/>
    <m/>
    <m/>
  </r>
  <r>
    <x v="4"/>
    <x v="0"/>
    <x v="1"/>
    <x v="192"/>
    <x v="33"/>
    <x v="2"/>
    <m/>
    <s v="RES_1206"/>
    <m/>
    <m/>
    <m/>
    <m/>
    <m/>
    <m/>
  </r>
  <r>
    <x v="4"/>
    <x v="0"/>
    <x v="1"/>
    <x v="193"/>
    <x v="222"/>
    <x v="2"/>
    <m/>
    <s v="RES_1206"/>
    <m/>
    <m/>
    <m/>
    <m/>
    <m/>
    <m/>
  </r>
  <r>
    <x v="4"/>
    <x v="0"/>
    <x v="1"/>
    <x v="195"/>
    <x v="222"/>
    <x v="2"/>
    <m/>
    <s v="RES_1206"/>
    <m/>
    <m/>
    <m/>
    <m/>
    <m/>
    <m/>
  </r>
  <r>
    <x v="4"/>
    <x v="0"/>
    <x v="1"/>
    <x v="196"/>
    <x v="226"/>
    <x v="1"/>
    <m/>
    <s v="RES_0805"/>
    <m/>
    <m/>
    <m/>
    <m/>
    <m/>
    <m/>
  </r>
  <r>
    <x v="4"/>
    <x v="0"/>
    <x v="1"/>
    <x v="197"/>
    <x v="226"/>
    <x v="1"/>
    <m/>
    <s v="RES_0805"/>
    <m/>
    <m/>
    <m/>
    <m/>
    <m/>
    <m/>
  </r>
  <r>
    <x v="4"/>
    <x v="0"/>
    <x v="4"/>
    <x v="282"/>
    <x v="227"/>
    <x v="0"/>
    <m/>
    <m/>
    <m/>
    <m/>
    <m/>
    <m/>
    <m/>
    <m/>
  </r>
  <r>
    <x v="4"/>
    <x v="0"/>
    <x v="4"/>
    <x v="470"/>
    <x v="228"/>
    <x v="0"/>
    <m/>
    <m/>
    <m/>
    <m/>
    <m/>
    <m/>
    <m/>
    <m/>
  </r>
  <r>
    <x v="4"/>
    <x v="0"/>
    <x v="4"/>
    <x v="51"/>
    <x v="229"/>
    <x v="0"/>
    <m/>
    <m/>
    <m/>
    <m/>
    <m/>
    <m/>
    <m/>
    <m/>
  </r>
  <r>
    <x v="4"/>
    <x v="0"/>
    <x v="4"/>
    <x v="50"/>
    <x v="23"/>
    <x v="0"/>
    <m/>
    <m/>
    <m/>
    <m/>
    <m/>
    <m/>
    <m/>
    <m/>
  </r>
  <r>
    <x v="4"/>
    <x v="0"/>
    <x v="4"/>
    <x v="49"/>
    <x v="230"/>
    <x v="0"/>
    <m/>
    <m/>
    <m/>
    <m/>
    <m/>
    <m/>
    <m/>
    <m/>
  </r>
  <r>
    <x v="4"/>
    <x v="0"/>
    <x v="4"/>
    <x v="380"/>
    <x v="185"/>
    <x v="39"/>
    <m/>
    <s v="SWR_TANDEM_MATCH"/>
    <m/>
    <m/>
    <m/>
    <m/>
    <m/>
    <m/>
  </r>
  <r>
    <x v="4"/>
    <x v="0"/>
    <x v="7"/>
    <x v="336"/>
    <x v="231"/>
    <x v="40"/>
    <m/>
    <s v="SOP65P640X120-1"/>
    <m/>
    <m/>
    <m/>
    <m/>
    <m/>
    <m/>
  </r>
  <r>
    <x v="4"/>
    <x v="0"/>
    <x v="7"/>
    <x v="338"/>
    <x v="231"/>
    <x v="40"/>
    <m/>
    <s v="SOP65P640X120-1"/>
    <m/>
    <m/>
    <m/>
    <m/>
    <m/>
    <m/>
  </r>
  <r>
    <x v="4"/>
    <x v="0"/>
    <x v="7"/>
    <x v="340"/>
    <x v="231"/>
    <x v="40"/>
    <m/>
    <s v="SOP65P640X120-1"/>
    <m/>
    <m/>
    <m/>
    <m/>
    <m/>
    <m/>
  </r>
  <r>
    <x v="4"/>
    <x v="0"/>
    <x v="7"/>
    <x v="288"/>
    <x v="232"/>
    <x v="41"/>
    <m/>
    <s v="Axicom IM06"/>
    <m/>
    <m/>
    <m/>
    <m/>
    <m/>
    <m/>
  </r>
  <r>
    <x v="4"/>
    <x v="0"/>
    <x v="7"/>
    <x v="339"/>
    <x v="148"/>
    <x v="19"/>
    <m/>
    <s v="LT1117IST-ADJ"/>
    <m/>
    <m/>
    <m/>
    <m/>
    <m/>
    <m/>
  </r>
  <r>
    <x v="4"/>
    <x v="0"/>
    <x v="7"/>
    <x v="295"/>
    <x v="233"/>
    <x v="42"/>
    <m/>
    <s v="DPAK"/>
    <m/>
    <m/>
    <m/>
    <m/>
    <m/>
    <m/>
  </r>
  <r>
    <x v="4"/>
    <x v="0"/>
    <x v="7"/>
    <x v="377"/>
    <x v="231"/>
    <x v="40"/>
    <m/>
    <s v="SOP65P640X120-1"/>
    <m/>
    <m/>
    <m/>
    <m/>
    <m/>
    <m/>
  </r>
  <r>
    <x v="4"/>
    <x v="0"/>
    <x v="7"/>
    <x v="294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4"/>
    <x v="0"/>
    <x v="7"/>
    <x v="237"/>
    <x v="158"/>
    <x v="23"/>
    <m/>
    <s v="50 -RF Digital Attenuator 6-bit, 31.5 dB, DC - 4.0 GHz"/>
    <s v="QFN50P400X400X90-21N"/>
    <s v="PE4312C-Z"/>
    <m/>
    <m/>
    <m/>
    <m/>
  </r>
  <r>
    <x v="4"/>
    <x v="0"/>
    <x v="7"/>
    <x v="289"/>
    <x v="119"/>
    <x v="0"/>
    <m/>
    <s v="ADG918BRMZ, Широкополосной коммутатор, 1.65В…2.75В, однополюсный переключатель на два направления"/>
    <s v="SOP65P490X110-8N"/>
    <s v="ADG918BRMZ"/>
    <m/>
    <m/>
    <m/>
    <m/>
  </r>
  <r>
    <x v="4"/>
    <x v="0"/>
    <x v="7"/>
    <x v="290"/>
    <x v="231"/>
    <x v="40"/>
    <m/>
    <s v="SOP65P640X120-1"/>
    <m/>
    <m/>
    <m/>
    <m/>
    <m/>
    <m/>
  </r>
  <r>
    <x v="4"/>
    <x v="0"/>
    <x v="7"/>
    <x v="471"/>
    <x v="148"/>
    <x v="19"/>
    <m/>
    <s v="LT1117IST-ADJ"/>
    <m/>
    <m/>
    <m/>
    <m/>
    <m/>
    <m/>
  </r>
  <r>
    <x v="4"/>
    <x v="0"/>
    <x v="7"/>
    <x v="345"/>
    <x v="148"/>
    <x v="19"/>
    <m/>
    <s v="LT1117IST-ADJ"/>
    <m/>
    <m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63"/>
    <x v="30"/>
    <x v="1"/>
    <m/>
    <s v="CAP_0805"/>
    <s v="CAP_0805"/>
    <s v="CAP_0805"/>
    <m/>
    <m/>
    <m/>
    <m/>
  </r>
  <r>
    <x v="0"/>
    <x v="0"/>
    <x v="3"/>
    <x v="212"/>
    <x v="55"/>
    <x v="1"/>
    <m/>
    <s v="CAP_0805"/>
    <s v="CAP_0805"/>
    <s v="CAP_0805"/>
    <m/>
    <m/>
    <m/>
    <m/>
  </r>
  <r>
    <x v="0"/>
    <x v="0"/>
    <x v="3"/>
    <x v="127"/>
    <x v="66"/>
    <x v="43"/>
    <m/>
    <s v="CAPAE_4.3x4.3h5.4 (корпус типа С (6032: 6.0*3.2*2.5mm))"/>
    <s v="CAPAE_4.3x4.3h5.4"/>
    <s v="CAPAE_4.3x4.3h5.4"/>
    <m/>
    <m/>
    <m/>
    <m/>
  </r>
  <r>
    <x v="0"/>
    <x v="0"/>
    <x v="3"/>
    <x v="127"/>
    <x v="66"/>
    <x v="43"/>
    <m/>
    <s v="CAPAE_4.3x4.3h5.4 (корпус типа С (6032: 6.0*3.2*2.5mm))"/>
    <s v="CAPAE_4.3x4.3h5.4"/>
    <s v="CAPAE_4.3x4.3h5.4"/>
    <m/>
    <m/>
    <m/>
    <m/>
  </r>
  <r>
    <x v="0"/>
    <x v="0"/>
    <x v="3"/>
    <x v="127"/>
    <x v="66"/>
    <x v="43"/>
    <m/>
    <s v="CAPAE_4.3x4.3h5.4 (корпус типа С (6032: 6.0*3.2*2.5mm))"/>
    <s v="CAPAE_4.3x4.3h5.4"/>
    <s v="CAPAE_4.3x4.3h5.4"/>
    <m/>
    <m/>
    <m/>
    <m/>
  </r>
  <r>
    <x v="5"/>
    <x v="0"/>
    <x v="15"/>
    <x v="472"/>
    <x v="185"/>
    <x v="0"/>
    <m/>
    <m/>
    <m/>
    <m/>
    <m/>
    <m/>
    <m/>
    <m/>
  </r>
  <r>
    <x v="0"/>
    <x v="0"/>
    <x v="3"/>
    <x v="473"/>
    <x v="82"/>
    <x v="29"/>
    <m/>
    <s v="??? корпус типа С (6032: 6.0*3.2*2.5mm) - CAPAE_6.6x6.6h5.4"/>
    <s v="CAPAE_6.6x6.6h5.4"/>
    <s v="CAPAE_6.6x6.6h5.4"/>
    <m/>
    <m/>
    <m/>
    <m/>
  </r>
  <r>
    <x v="0"/>
    <x v="0"/>
    <x v="1"/>
    <x v="184"/>
    <x v="49"/>
    <x v="1"/>
    <m/>
    <s v="RES_0805"/>
    <s v="RES_0805"/>
    <s v="RES_0805"/>
    <m/>
    <m/>
    <m/>
    <m/>
  </r>
  <r>
    <x v="0"/>
    <x v="0"/>
    <x v="1"/>
    <x v="184"/>
    <x v="49"/>
    <x v="1"/>
    <m/>
    <s v="RES_0805"/>
    <s v="RES_0805"/>
    <s v="RES_0805"/>
    <m/>
    <m/>
    <m/>
    <m/>
  </r>
  <r>
    <x v="0"/>
    <x v="0"/>
    <x v="1"/>
    <x v="184"/>
    <x v="49"/>
    <x v="1"/>
    <m/>
    <s v="RES_0805"/>
    <s v="RES_0805"/>
    <s v="RES_0805"/>
    <m/>
    <m/>
    <m/>
    <m/>
  </r>
  <r>
    <x v="0"/>
    <x v="0"/>
    <x v="1"/>
    <x v="184"/>
    <x v="49"/>
    <x v="1"/>
    <m/>
    <s v="RES_0805"/>
    <s v="RES_0805"/>
    <s v="RES_0805"/>
    <m/>
    <m/>
    <m/>
    <m/>
  </r>
  <r>
    <x v="0"/>
    <x v="0"/>
    <x v="1"/>
    <x v="184"/>
    <x v="234"/>
    <x v="1"/>
    <m/>
    <s v="RES_0805"/>
    <s v="RES_0805"/>
    <s v="RES_0805"/>
    <m/>
    <m/>
    <m/>
    <m/>
  </r>
  <r>
    <x v="0"/>
    <x v="0"/>
    <x v="1"/>
    <x v="184"/>
    <x v="234"/>
    <x v="1"/>
    <m/>
    <s v="RES_0805"/>
    <s v="RES_0805"/>
    <s v="RES_0805"/>
    <m/>
    <m/>
    <m/>
    <m/>
  </r>
  <r>
    <x v="0"/>
    <x v="0"/>
    <x v="1"/>
    <x v="184"/>
    <x v="235"/>
    <x v="1"/>
    <m/>
    <s v="RES_0805"/>
    <s v="RES_0805"/>
    <s v="RES_0805"/>
    <m/>
    <m/>
    <m/>
    <m/>
  </r>
  <r>
    <x v="0"/>
    <x v="0"/>
    <x v="1"/>
    <x v="184"/>
    <x v="235"/>
    <x v="1"/>
    <m/>
    <s v="RES_0805"/>
    <s v="RES_0805"/>
    <s v="RES_0805"/>
    <m/>
    <m/>
    <m/>
    <m/>
  </r>
  <r>
    <x v="0"/>
    <x v="0"/>
    <x v="1"/>
    <x v="184"/>
    <x v="235"/>
    <x v="1"/>
    <m/>
    <s v="RES_0805"/>
    <s v="RES_0805"/>
    <s v="RES_0805"/>
    <m/>
    <m/>
    <m/>
    <m/>
  </r>
  <r>
    <x v="0"/>
    <x v="0"/>
    <x v="1"/>
    <x v="184"/>
    <x v="235"/>
    <x v="1"/>
    <m/>
    <s v="RES_0805"/>
    <s v="RES_0805"/>
    <s v="RES_0805"/>
    <m/>
    <m/>
    <m/>
    <m/>
  </r>
  <r>
    <x v="0"/>
    <x v="0"/>
    <x v="1"/>
    <x v="184"/>
    <x v="235"/>
    <x v="1"/>
    <m/>
    <s v="RES_0805"/>
    <s v="RES_0805"/>
    <s v="RES_0805"/>
    <m/>
    <m/>
    <m/>
    <m/>
  </r>
  <r>
    <x v="0"/>
    <x v="0"/>
    <x v="1"/>
    <x v="184"/>
    <x v="76"/>
    <x v="1"/>
    <m/>
    <s v="RES_0805"/>
    <s v="RES_0805"/>
    <s v="RES_0805"/>
    <m/>
    <m/>
    <m/>
    <m/>
  </r>
  <r>
    <x v="0"/>
    <x v="0"/>
    <x v="1"/>
    <x v="184"/>
    <x v="236"/>
    <x v="1"/>
    <m/>
    <s v="RES_0805"/>
    <s v="RES_0805"/>
    <s v="RES_0805"/>
    <m/>
    <m/>
    <m/>
    <m/>
  </r>
  <r>
    <x v="0"/>
    <x v="0"/>
    <x v="7"/>
    <x v="292"/>
    <x v="237"/>
    <x v="0"/>
    <m/>
    <s v="LT1117CST-3.3"/>
    <s v="LT1117CST-3.3"/>
    <s v="LT1117CST-3.3"/>
    <m/>
    <m/>
    <m/>
    <m/>
  </r>
  <r>
    <x v="0"/>
    <x v="0"/>
    <x v="7"/>
    <x v="292"/>
    <x v="238"/>
    <x v="0"/>
    <m/>
    <s v="LT1117CST-3.3"/>
    <s v="LT1117CST-3.3"/>
    <s v="LT1117CST-3.3"/>
    <m/>
    <m/>
    <m/>
    <m/>
  </r>
  <r>
    <x v="0"/>
    <x v="0"/>
    <x v="7"/>
    <x v="292"/>
    <x v="239"/>
    <x v="0"/>
    <m/>
    <s v="LT1117CST-3.3"/>
    <s v="LT1117CST-3.3"/>
    <s v="LT1117CST-3.3"/>
    <m/>
    <m/>
    <m/>
    <m/>
  </r>
  <r>
    <x v="0"/>
    <x v="0"/>
    <x v="6"/>
    <x v="376"/>
    <x v="169"/>
    <x v="0"/>
    <m/>
    <s v="Диод SMBJ36CATR SMLVT3V3"/>
    <s v="SMBJ36CATR"/>
    <s v="SMLVT3V3"/>
    <m/>
    <m/>
    <m/>
    <m/>
  </r>
  <r>
    <x v="0"/>
    <x v="0"/>
    <x v="6"/>
    <x v="376"/>
    <x v="169"/>
    <x v="0"/>
    <m/>
    <s v="Диод SMBJ36CATR SMLVT3V3"/>
    <s v="SMBJ36CATR"/>
    <s v="SMLVT3V3"/>
    <m/>
    <m/>
    <m/>
    <m/>
  </r>
  <r>
    <x v="0"/>
    <x v="0"/>
    <x v="2"/>
    <x v="22"/>
    <x v="240"/>
    <x v="10"/>
    <m/>
    <s v="IND_1812"/>
    <s v="IND_1812"/>
    <s v="IND_1812"/>
    <m/>
    <m/>
    <m/>
    <m/>
  </r>
  <r>
    <x v="0"/>
    <x v="0"/>
    <x v="16"/>
    <x v="329"/>
    <x v="241"/>
    <x v="0"/>
    <m/>
    <m/>
    <s v="2SC5103TLQ"/>
    <s v="2SC5103TLQ"/>
    <m/>
    <m/>
    <m/>
    <m/>
  </r>
  <r>
    <x v="1"/>
    <x v="0"/>
    <x v="1"/>
    <x v="256"/>
    <x v="242"/>
    <x v="1"/>
    <m/>
    <s v="RES_0805"/>
    <s v="RES_0805"/>
    <s v="RES_0805"/>
    <m/>
    <m/>
    <m/>
    <m/>
  </r>
  <r>
    <x v="4"/>
    <x v="0"/>
    <x v="3"/>
    <x v="272"/>
    <x v="30"/>
    <x v="2"/>
    <m/>
    <s v="CAP_1206"/>
    <m/>
    <m/>
    <m/>
    <m/>
    <m/>
    <m/>
  </r>
  <r>
    <x v="4"/>
    <x v="0"/>
    <x v="3"/>
    <x v="272"/>
    <x v="30"/>
    <x v="2"/>
    <m/>
    <s v="CAP_1206"/>
    <m/>
    <m/>
    <m/>
    <m/>
    <m/>
    <m/>
  </r>
  <r>
    <x v="4"/>
    <x v="0"/>
    <x v="3"/>
    <x v="272"/>
    <x v="30"/>
    <x v="2"/>
    <m/>
    <s v="CAP_1206"/>
    <m/>
    <m/>
    <m/>
    <m/>
    <m/>
    <m/>
  </r>
  <r>
    <x v="4"/>
    <x v="0"/>
    <x v="3"/>
    <x v="207"/>
    <x v="52"/>
    <x v="1"/>
    <m/>
    <s v="CAP_0805"/>
    <m/>
    <m/>
    <m/>
    <m/>
    <m/>
    <m/>
  </r>
  <r>
    <x v="4"/>
    <x v="0"/>
    <x v="3"/>
    <x v="104"/>
    <x v="55"/>
    <x v="1"/>
    <m/>
    <s v="CAP_0805"/>
    <m/>
    <m/>
    <m/>
    <m/>
    <m/>
    <m/>
  </r>
  <r>
    <x v="4"/>
    <x v="0"/>
    <x v="3"/>
    <x v="104"/>
    <x v="55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96"/>
    <x v="30"/>
    <x v="1"/>
    <m/>
    <s v="CAP_0805"/>
    <m/>
    <m/>
    <m/>
    <m/>
    <m/>
    <m/>
  </r>
  <r>
    <x v="4"/>
    <x v="0"/>
    <x v="3"/>
    <x v="213"/>
    <x v="243"/>
    <x v="29"/>
    <m/>
    <s v="CAPAE_6.6x6.6h5.4"/>
    <m/>
    <m/>
    <m/>
    <m/>
    <m/>
    <m/>
  </r>
  <r>
    <x v="4"/>
    <x v="0"/>
    <x v="3"/>
    <x v="107"/>
    <x v="31"/>
    <x v="28"/>
    <m/>
    <s v="Capacitor NP0  HiVol B32620 A0682 J000"/>
    <m/>
    <m/>
    <m/>
    <m/>
    <m/>
    <m/>
  </r>
  <r>
    <x v="4"/>
    <x v="0"/>
    <x v="3"/>
    <x v="107"/>
    <x v="31"/>
    <x v="28"/>
    <m/>
    <s v="Capacitor NP0  HiVol B32620 A0682 J000"/>
    <m/>
    <m/>
    <m/>
    <m/>
    <m/>
    <m/>
  </r>
  <r>
    <x v="4"/>
    <x v="0"/>
    <x v="1"/>
    <x v="249"/>
    <x v="76"/>
    <x v="1"/>
    <m/>
    <s v="RES_0805"/>
    <m/>
    <m/>
    <m/>
    <m/>
    <m/>
    <m/>
  </r>
  <r>
    <x v="4"/>
    <x v="0"/>
    <x v="1"/>
    <x v="249"/>
    <x v="76"/>
    <x v="1"/>
    <m/>
    <s v="RES_0805"/>
    <m/>
    <m/>
    <m/>
    <m/>
    <m/>
    <m/>
  </r>
  <r>
    <x v="4"/>
    <x v="0"/>
    <x v="2"/>
    <x v="221"/>
    <x v="208"/>
    <x v="32"/>
    <m/>
    <s v="13 витков"/>
    <s v="CB,10m"/>
    <m/>
    <m/>
    <m/>
    <m/>
    <m/>
  </r>
  <r>
    <x v="4"/>
    <x v="0"/>
    <x v="2"/>
    <x v="11"/>
    <x v="8"/>
    <x v="32"/>
    <m/>
    <s v="6 витков"/>
    <s v="Tuner"/>
    <m/>
    <m/>
    <m/>
    <m/>
    <m/>
  </r>
  <r>
    <x v="4"/>
    <x v="0"/>
    <x v="2"/>
    <x v="11"/>
    <x v="244"/>
    <x v="32"/>
    <m/>
    <s v="6 витков"/>
    <s v="Tuner"/>
    <m/>
    <m/>
    <m/>
    <m/>
    <m/>
  </r>
  <r>
    <x v="4"/>
    <x v="0"/>
    <x v="2"/>
    <x v="11"/>
    <x v="244"/>
    <x v="32"/>
    <m/>
    <s v="6 витков"/>
    <s v="Tuner"/>
    <m/>
    <m/>
    <m/>
    <m/>
    <m/>
  </r>
  <r>
    <x v="4"/>
    <x v="0"/>
    <x v="2"/>
    <x v="11"/>
    <x v="244"/>
    <x v="32"/>
    <m/>
    <s v="6 витков"/>
    <s v="Tuner"/>
    <m/>
    <m/>
    <m/>
    <m/>
    <m/>
  </r>
  <r>
    <x v="4"/>
    <x v="0"/>
    <x v="9"/>
    <x v="469"/>
    <x v="129"/>
    <x v="35"/>
    <m/>
    <s v="MOSFET SOT23"/>
    <m/>
    <m/>
    <m/>
    <m/>
    <m/>
    <m/>
  </r>
  <r>
    <x v="4"/>
    <x v="0"/>
    <x v="9"/>
    <x v="469"/>
    <x v="141"/>
    <x v="35"/>
    <m/>
    <s v="MOSFET SOT23"/>
    <m/>
    <m/>
    <m/>
    <m/>
    <m/>
    <m/>
  </r>
  <r>
    <x v="4"/>
    <x v="0"/>
    <x v="7"/>
    <x v="288"/>
    <x v="232"/>
    <x v="41"/>
    <m/>
    <s v="Axicom IM06"/>
    <m/>
    <m/>
    <m/>
    <m/>
    <m/>
    <m/>
  </r>
  <r>
    <x v="5"/>
    <x v="0"/>
    <x v="15"/>
    <x v="472"/>
    <x v="185"/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0" applyNumberFormats="0" applyBorderFormats="0" applyFontFormats="0" applyPatternFormats="0" applyAlignmentFormats="0" applyWidthHeightFormats="1" dataCaption="Значения" updatedVersion="7" minRefreshableVersion="3" useAutoFormatting="1" itemPrintTitles="1" createdVersion="4" indent="0" outline="1" outlineData="1" multipleFieldFilters="0" rowHeaderCaption="Bezeichnung" colHeaderCaption=" ">
  <location ref="A1:I333" firstHeaderRow="1" firstDataRow="2" firstDataCol="2"/>
  <pivotFields count="14">
    <pivotField axis="axisCol" showAll="0">
      <items count="7">
        <item n="FRONT-UNIT-7INCH_rev5" x="1"/>
        <item n="MOTHERBOARD_rev30" x="0"/>
        <item x="2"/>
        <item n="RF-UNIT-BIG-rev5" x="4"/>
        <item x="3"/>
        <item x="5"/>
        <item t="default"/>
      </items>
    </pivotField>
    <pivotField showAll="0"/>
    <pivotField axis="axisRow" showAll="0">
      <items count="18">
        <item n="Programmierung" x="10"/>
        <item n="Encoder/Tasten" x="13"/>
        <item n="Kondensatoren" x="3"/>
        <item x="11"/>
        <item n="Steckverbinder" x="0"/>
        <item x="14"/>
        <item n="Sicherungen" x="12"/>
        <item x="7"/>
        <item n="Supulen" x="2"/>
        <item x="5"/>
        <item x="1"/>
        <item n="Relais" x="8"/>
        <item n="Transformatoren" x="4"/>
        <item n="Dioden" x="6"/>
        <item n="Transistoren" x="9"/>
        <item x="15"/>
        <item x="16"/>
        <item t="default"/>
      </items>
    </pivotField>
    <pivotField dataField="1" showAll="0"/>
    <pivotField name="Wert" axis="axisRow" outline="0" showAll="0" defaultSubtotal="0">
      <items count="245">
        <item x="215"/>
        <item x="200"/>
        <item x="1"/>
        <item x="2"/>
        <item x="3"/>
        <item x="4"/>
        <item n="0.1uF" x="5"/>
        <item x="6"/>
        <item x="7"/>
        <item x="8"/>
        <item x="9"/>
        <item x="206"/>
        <item x="10"/>
        <item x="210"/>
        <item x="11"/>
        <item x="12"/>
        <item x="13"/>
        <item x="14"/>
        <item x="15"/>
        <item x="16"/>
        <item x="17"/>
        <item x="18"/>
        <item x="19"/>
        <item x="20"/>
        <item x="207"/>
        <item x="21"/>
        <item x="22"/>
        <item x="23"/>
        <item x="24"/>
        <item x="25"/>
        <item x="26"/>
        <item x="28"/>
        <item x="29"/>
        <item x="30"/>
        <item x="31"/>
        <item x="32"/>
        <item x="33"/>
        <item x="34"/>
        <item x="35"/>
        <item x="36"/>
        <item x="124"/>
        <item x="208"/>
        <item x="37"/>
        <item x="38"/>
        <item x="41"/>
        <item x="42"/>
        <item x="43"/>
        <item x="44"/>
        <item x="204"/>
        <item x="45"/>
        <item x="209"/>
        <item x="198"/>
        <item x="46"/>
        <item x="47"/>
        <item x="48"/>
        <item x="49"/>
        <item x="51"/>
        <item x="53"/>
        <item x="54"/>
        <item x="52"/>
        <item x="55"/>
        <item x="56"/>
        <item x="226"/>
        <item x="194"/>
        <item x="189"/>
        <item x="57"/>
        <item x="58"/>
        <item x="221"/>
        <item x="59"/>
        <item x="60"/>
        <item x="218"/>
        <item x="61"/>
        <item x="201"/>
        <item x="62"/>
        <item x="63"/>
        <item x="64"/>
        <item x="65"/>
        <item x="66"/>
        <item x="67"/>
        <item x="68"/>
        <item x="69"/>
        <item x="70"/>
        <item x="187"/>
        <item x="0"/>
        <item x="71"/>
        <item x="72"/>
        <item x="73"/>
        <item x="74"/>
        <item x="75"/>
        <item x="202"/>
        <item x="76"/>
        <item x="77"/>
        <item x="78"/>
        <item x="79"/>
        <item x="193"/>
        <item x="39"/>
        <item x="80"/>
        <item x="222"/>
        <item x="81"/>
        <item x="195"/>
        <item x="82"/>
        <item x="83"/>
        <item x="224"/>
        <item x="217"/>
        <item x="84"/>
        <item x="85"/>
        <item x="86"/>
        <item x="87"/>
        <item x="88"/>
        <item x="190"/>
        <item x="89"/>
        <item x="90"/>
        <item x="91"/>
        <item x="92"/>
        <item x="93"/>
        <item x="220"/>
        <item x="94"/>
        <item x="95"/>
        <item x="96"/>
        <item x="97"/>
        <item x="98"/>
        <item x="40"/>
        <item x="191"/>
        <item x="188"/>
        <item x="176"/>
        <item x="219"/>
        <item x="186"/>
        <item x="99"/>
        <item x="100"/>
        <item x="223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3"/>
        <item x="192"/>
        <item x="114"/>
        <item x="115"/>
        <item x="116"/>
        <item x="118"/>
        <item x="119"/>
        <item x="225"/>
        <item x="216"/>
        <item x="50"/>
        <item x="122"/>
        <item x="232"/>
        <item x="123"/>
        <item x="125"/>
        <item x="126"/>
        <item x="127"/>
        <item x="128"/>
        <item x="129"/>
        <item x="130"/>
        <item x="131"/>
        <item x="132"/>
        <item x="133"/>
        <item x="134"/>
        <item x="136"/>
        <item x="137"/>
        <item x="138"/>
        <item x="205"/>
        <item x="139"/>
        <item x="135"/>
        <item x="140"/>
        <item x="141"/>
        <item x="142"/>
        <item x="143"/>
        <item x="144"/>
        <item x="145"/>
        <item x="146"/>
        <item x="233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3"/>
        <item x="162"/>
        <item x="213"/>
        <item x="214"/>
        <item x="164"/>
        <item x="212"/>
        <item x="211"/>
        <item x="165"/>
        <item x="166"/>
        <item x="167"/>
        <item x="168"/>
        <item x="117"/>
        <item x="169"/>
        <item x="170"/>
        <item x="171"/>
        <item x="172"/>
        <item x="173"/>
        <item x="231"/>
        <item x="230"/>
        <item x="174"/>
        <item x="228"/>
        <item x="227"/>
        <item x="229"/>
        <item x="175"/>
        <item x="177"/>
        <item x="178"/>
        <item x="179"/>
        <item x="180"/>
        <item x="181"/>
        <item n="ST-Link V2 Mini-Programmiergerät" x="182"/>
        <item n="Programmierer für Altera" x="183"/>
        <item x="185"/>
        <item x="234"/>
        <item x="235"/>
        <item x="112"/>
        <item x="236"/>
        <item x="120"/>
        <item x="121"/>
        <item x="147"/>
        <item x="237"/>
        <item x="238"/>
        <item x="239"/>
        <item x="240"/>
        <item x="241"/>
        <item x="242"/>
        <item x="196"/>
        <item x="197"/>
        <item x="199"/>
        <item x="203"/>
        <item x="243"/>
        <item x="244"/>
        <item n="0.1uF2" x="27"/>
        <item x="184"/>
      </items>
    </pivotField>
    <pivotField axis="axisRow" outline="0" showAll="0" defaultSubtotal="0">
      <items count="44">
        <item x="4"/>
        <item x="5"/>
        <item x="1"/>
        <item x="14"/>
        <item x="2"/>
        <item x="9"/>
        <item x="28"/>
        <item x="10"/>
        <item x="30"/>
        <item x="37"/>
        <item x="13"/>
        <item x="27"/>
        <item x="15"/>
        <item x="3"/>
        <item x="29"/>
        <item x="16"/>
        <item x="17"/>
        <item x="31"/>
        <item n="IM06GR Relais" x="41"/>
        <item x="21"/>
        <item x="20"/>
        <item x="22"/>
        <item x="24"/>
        <item x="25"/>
        <item x="26"/>
        <item x="23"/>
        <item x="12"/>
        <item x="19"/>
        <item x="35"/>
        <item x="36"/>
        <item x="18"/>
        <item x="39"/>
        <item x="33"/>
        <item x="32"/>
        <item x="7"/>
        <item x="11"/>
        <item x="8"/>
        <item x="6"/>
        <item x="34"/>
        <item x="42"/>
        <item x="38"/>
        <item x="40"/>
        <item x="0"/>
        <item x="43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2"/>
    <field x="5"/>
    <field x="4"/>
  </rowFields>
  <rowItems count="331">
    <i>
      <x/>
    </i>
    <i r="1">
      <x v="42"/>
      <x v="163"/>
    </i>
    <i r="2">
      <x v="221"/>
    </i>
    <i r="2">
      <x v="222"/>
    </i>
    <i>
      <x v="1"/>
    </i>
    <i r="1">
      <x v="42"/>
      <x v="186"/>
    </i>
    <i r="2">
      <x v="189"/>
    </i>
    <i r="2">
      <x v="193"/>
    </i>
    <i>
      <x v="2"/>
    </i>
    <i r="1">
      <x/>
      <x v="25"/>
    </i>
    <i r="2">
      <x v="33"/>
    </i>
    <i r="2">
      <x v="44"/>
    </i>
    <i r="2">
      <x v="54"/>
    </i>
    <i r="2">
      <x v="59"/>
    </i>
    <i r="2">
      <x v="60"/>
    </i>
    <i r="2">
      <x v="65"/>
    </i>
    <i r="2">
      <x v="93"/>
    </i>
    <i r="2">
      <x v="105"/>
    </i>
    <i r="2">
      <x v="131"/>
    </i>
    <i r="2">
      <x v="139"/>
    </i>
    <i r="1">
      <x v="2"/>
      <x v="6"/>
    </i>
    <i r="2">
      <x v="20"/>
    </i>
    <i r="2">
      <x v="22"/>
    </i>
    <i r="2">
      <x v="33"/>
    </i>
    <i r="2">
      <x v="34"/>
    </i>
    <i r="2">
      <x v="37"/>
    </i>
    <i r="2">
      <x v="38"/>
    </i>
    <i r="2">
      <x v="39"/>
    </i>
    <i r="2">
      <x v="44"/>
    </i>
    <i r="2">
      <x v="47"/>
    </i>
    <i r="2">
      <x v="49"/>
    </i>
    <i r="2">
      <x v="53"/>
    </i>
    <i r="2">
      <x v="59"/>
    </i>
    <i r="2">
      <x v="60"/>
    </i>
    <i r="2">
      <x v="68"/>
    </i>
    <i r="2">
      <x v="74"/>
    </i>
    <i r="2">
      <x v="76"/>
    </i>
    <i r="2">
      <x v="79"/>
    </i>
    <i r="2">
      <x v="80"/>
    </i>
    <i r="2">
      <x v="86"/>
    </i>
    <i r="2">
      <x v="89"/>
    </i>
    <i r="2">
      <x v="92"/>
    </i>
    <i r="2">
      <x v="93"/>
    </i>
    <i r="2">
      <x v="96"/>
    </i>
    <i r="2">
      <x v="99"/>
    </i>
    <i r="2">
      <x v="104"/>
    </i>
    <i r="2">
      <x v="105"/>
    </i>
    <i r="2">
      <x v="107"/>
    </i>
    <i r="2">
      <x v="116"/>
    </i>
    <i r="2">
      <x v="117"/>
    </i>
    <i r="2">
      <x v="120"/>
    </i>
    <i r="2">
      <x v="128"/>
    </i>
    <i r="2">
      <x v="131"/>
    </i>
    <i r="2">
      <x v="134"/>
    </i>
    <i r="2">
      <x v="135"/>
    </i>
    <i r="2">
      <x v="136"/>
    </i>
    <i r="2">
      <x v="138"/>
    </i>
    <i r="2">
      <x v="139"/>
    </i>
    <i r="2">
      <x v="141"/>
    </i>
    <i r="2">
      <x v="184"/>
    </i>
    <i r="1">
      <x v="4"/>
      <x v="25"/>
    </i>
    <i r="2">
      <x v="33"/>
    </i>
    <i r="2">
      <x v="34"/>
    </i>
    <i r="2">
      <x v="37"/>
    </i>
    <i r="2">
      <x v="51"/>
    </i>
    <i r="2">
      <x v="59"/>
    </i>
    <i r="2">
      <x v="65"/>
    </i>
    <i r="2">
      <x v="72"/>
    </i>
    <i r="2">
      <x v="237"/>
    </i>
    <i r="2">
      <x v="238"/>
    </i>
    <i r="2">
      <x v="239"/>
    </i>
    <i r="1">
      <x v="5"/>
      <x v="65"/>
    </i>
    <i r="1">
      <x v="6"/>
      <x v="1"/>
    </i>
    <i r="2">
      <x v="34"/>
    </i>
    <i r="2">
      <x v="38"/>
    </i>
    <i r="2">
      <x v="44"/>
    </i>
    <i r="2">
      <x v="47"/>
    </i>
    <i r="2">
      <x v="49"/>
    </i>
    <i r="2">
      <x v="53"/>
    </i>
    <i r="2">
      <x v="63"/>
    </i>
    <i r="2">
      <x v="64"/>
    </i>
    <i r="2">
      <x v="74"/>
    </i>
    <i r="2">
      <x v="76"/>
    </i>
    <i r="2">
      <x v="82"/>
    </i>
    <i r="2">
      <x v="93"/>
    </i>
    <i r="2">
      <x v="94"/>
    </i>
    <i r="2">
      <x v="96"/>
    </i>
    <i r="2">
      <x v="99"/>
    </i>
    <i r="2">
      <x v="105"/>
    </i>
    <i r="2">
      <x v="107"/>
    </i>
    <i r="2">
      <x v="109"/>
    </i>
    <i r="2">
      <x v="122"/>
    </i>
    <i r="2">
      <x v="123"/>
    </i>
    <i r="2">
      <x v="126"/>
    </i>
    <i r="2">
      <x v="142"/>
    </i>
    <i r="1">
      <x v="8"/>
      <x v="39"/>
    </i>
    <i r="1">
      <x v="11"/>
      <x v="124"/>
    </i>
    <i r="1">
      <x v="14"/>
      <x v="77"/>
    </i>
    <i r="2">
      <x v="100"/>
    </i>
    <i r="2">
      <x v="240"/>
    </i>
    <i r="2">
      <x v="241"/>
    </i>
    <i r="1">
      <x v="34"/>
      <x v="39"/>
    </i>
    <i r="2">
      <x v="60"/>
    </i>
    <i r="2">
      <x v="75"/>
    </i>
    <i r="2">
      <x v="77"/>
    </i>
    <i r="1">
      <x v="35"/>
      <x v="100"/>
    </i>
    <i r="1">
      <x v="36"/>
      <x v="39"/>
    </i>
    <i r="2">
      <x v="108"/>
    </i>
    <i r="1">
      <x v="37"/>
      <x v="32"/>
    </i>
    <i r="1">
      <x v="43"/>
      <x v="77"/>
    </i>
    <i>
      <x v="3"/>
    </i>
    <i r="1">
      <x v="42"/>
      <x v="166"/>
    </i>
    <i r="2">
      <x v="223"/>
    </i>
    <i>
      <x v="4"/>
    </i>
    <i r="1">
      <x v="15"/>
      <x v="169"/>
    </i>
    <i r="1">
      <x v="16"/>
      <x v="169"/>
    </i>
    <i r="1">
      <x v="17"/>
      <x v="83"/>
    </i>
    <i r="1">
      <x v="19"/>
      <x v="83"/>
    </i>
    <i r="1">
      <x v="20"/>
      <x v="83"/>
    </i>
    <i r="1">
      <x v="21"/>
      <x v="169"/>
    </i>
    <i r="1">
      <x v="22"/>
      <x v="192"/>
    </i>
    <i r="1">
      <x v="23"/>
      <x v="83"/>
    </i>
    <i r="1">
      <x v="24"/>
      <x v="83"/>
    </i>
    <i r="1">
      <x v="26"/>
      <x v="203"/>
    </i>
    <i r="1">
      <x v="30"/>
      <x v="169"/>
    </i>
    <i r="1">
      <x v="42"/>
      <x v="48"/>
    </i>
    <i r="2">
      <x v="83"/>
    </i>
    <i r="2">
      <x v="159"/>
    </i>
    <i r="2">
      <x v="161"/>
    </i>
    <i r="2">
      <x v="165"/>
    </i>
    <i r="2">
      <x v="191"/>
    </i>
    <i r="2">
      <x v="199"/>
    </i>
    <i r="2">
      <x v="201"/>
    </i>
    <i r="2">
      <x v="211"/>
    </i>
    <i r="2">
      <x v="217"/>
    </i>
    <i r="2">
      <x v="244"/>
    </i>
    <i>
      <x v="5"/>
    </i>
    <i r="1">
      <x v="42"/>
      <x v="220"/>
    </i>
    <i>
      <x v="6"/>
    </i>
    <i r="1">
      <x v="42"/>
      <x v="183"/>
    </i>
    <i r="2">
      <x v="200"/>
    </i>
    <i>
      <x v="7"/>
    </i>
    <i r="1">
      <x v="18"/>
      <x v="152"/>
    </i>
    <i r="1">
      <x v="25"/>
      <x v="188"/>
    </i>
    <i r="1">
      <x v="27"/>
      <x v="178"/>
    </i>
    <i r="1">
      <x v="39"/>
      <x v="177"/>
    </i>
    <i r="1">
      <x v="41"/>
      <x v="209"/>
    </i>
    <i r="1">
      <x v="42"/>
      <x v="78"/>
    </i>
    <i r="2">
      <x v="146"/>
    </i>
    <i r="2">
      <x v="147"/>
    </i>
    <i r="2">
      <x v="151"/>
    </i>
    <i r="2">
      <x v="160"/>
    </i>
    <i r="2">
      <x v="162"/>
    </i>
    <i r="2">
      <x v="173"/>
    </i>
    <i r="2">
      <x v="174"/>
    </i>
    <i r="2">
      <x v="175"/>
    </i>
    <i r="2">
      <x v="176"/>
    </i>
    <i r="2">
      <x v="179"/>
    </i>
    <i r="2">
      <x v="180"/>
    </i>
    <i r="2">
      <x v="181"/>
    </i>
    <i r="2">
      <x v="182"/>
    </i>
    <i r="2">
      <x v="185"/>
    </i>
    <i r="2">
      <x v="187"/>
    </i>
    <i r="2">
      <x v="205"/>
    </i>
    <i r="2">
      <x v="207"/>
    </i>
    <i r="2">
      <x v="208"/>
    </i>
    <i r="2">
      <x v="216"/>
    </i>
    <i r="2">
      <x v="218"/>
    </i>
    <i r="2">
      <x v="219"/>
    </i>
    <i r="2">
      <x v="228"/>
    </i>
    <i r="2">
      <x v="229"/>
    </i>
    <i r="2">
      <x v="230"/>
    </i>
    <i r="2">
      <x v="231"/>
    </i>
    <i r="2">
      <x v="232"/>
    </i>
    <i r="2">
      <x v="233"/>
    </i>
    <i>
      <x v="8"/>
    </i>
    <i r="1">
      <x/>
      <x v="9"/>
    </i>
    <i r="2">
      <x v="40"/>
    </i>
    <i r="1">
      <x v="2"/>
      <x v="3"/>
    </i>
    <i r="2">
      <x v="4"/>
    </i>
    <i r="2">
      <x v="5"/>
    </i>
    <i r="2">
      <x v="7"/>
    </i>
    <i r="2">
      <x v="8"/>
    </i>
    <i r="2">
      <x v="10"/>
    </i>
    <i r="2">
      <x v="12"/>
    </i>
    <i r="2">
      <x v="14"/>
    </i>
    <i r="2">
      <x v="15"/>
    </i>
    <i r="2">
      <x v="16"/>
    </i>
    <i r="2">
      <x v="17"/>
    </i>
    <i r="2">
      <x v="23"/>
    </i>
    <i r="2">
      <x v="26"/>
    </i>
    <i r="2">
      <x v="61"/>
    </i>
    <i r="2">
      <x v="66"/>
    </i>
    <i r="2">
      <x v="69"/>
    </i>
    <i r="2">
      <x v="84"/>
    </i>
    <i r="2">
      <x v="87"/>
    </i>
    <i r="2">
      <x v="101"/>
    </i>
    <i r="2">
      <x v="112"/>
    </i>
    <i r="2">
      <x v="127"/>
    </i>
    <i r="2">
      <x v="140"/>
    </i>
    <i r="1">
      <x v="3"/>
      <x v="40"/>
    </i>
    <i r="1">
      <x v="4"/>
      <x v="9"/>
    </i>
    <i r="2">
      <x v="35"/>
    </i>
    <i r="1">
      <x v="7"/>
      <x v="87"/>
    </i>
    <i r="2">
      <x v="234"/>
    </i>
    <i r="1">
      <x v="12"/>
      <x v="40"/>
    </i>
    <i r="1">
      <x v="13"/>
      <x v="3"/>
    </i>
    <i r="2">
      <x v="11"/>
    </i>
    <i r="2">
      <x v="132"/>
    </i>
    <i r="2">
      <x v="133"/>
    </i>
    <i r="1">
      <x v="32"/>
      <x v="16"/>
    </i>
    <i r="1">
      <x v="33"/>
      <x v="8"/>
    </i>
    <i r="2">
      <x v="9"/>
    </i>
    <i r="2">
      <x v="13"/>
    </i>
    <i r="2">
      <x v="17"/>
    </i>
    <i r="2">
      <x v="24"/>
    </i>
    <i r="2">
      <x v="41"/>
    </i>
    <i r="2">
      <x v="50"/>
    </i>
    <i r="2">
      <x v="61"/>
    </i>
    <i r="2">
      <x v="66"/>
    </i>
    <i r="2">
      <x v="69"/>
    </i>
    <i r="2">
      <x v="127"/>
    </i>
    <i r="2">
      <x v="242"/>
    </i>
    <i r="1">
      <x v="42"/>
      <x v="40"/>
    </i>
    <i r="2">
      <x v="164"/>
    </i>
    <i>
      <x v="9"/>
    </i>
    <i r="1">
      <x v="42"/>
      <x v="42"/>
    </i>
    <i r="2">
      <x v="45"/>
    </i>
    <i r="2">
      <x v="144"/>
    </i>
    <i r="2">
      <x v="168"/>
    </i>
    <i>
      <x v="10"/>
    </i>
    <i r="1">
      <x v="1"/>
      <x v="30"/>
    </i>
    <i r="1">
      <x v="2"/>
      <x v="2"/>
    </i>
    <i r="2">
      <x v="18"/>
    </i>
    <i r="2">
      <x v="19"/>
    </i>
    <i r="2">
      <x v="21"/>
    </i>
    <i r="2">
      <x v="31"/>
    </i>
    <i r="2">
      <x v="36"/>
    </i>
    <i r="2">
      <x v="43"/>
    </i>
    <i r="2">
      <x v="46"/>
    </i>
    <i r="2">
      <x v="55"/>
    </i>
    <i r="2">
      <x v="56"/>
    </i>
    <i r="2">
      <x v="62"/>
    </i>
    <i r="2">
      <x v="67"/>
    </i>
    <i r="2">
      <x v="71"/>
    </i>
    <i r="2">
      <x v="73"/>
    </i>
    <i r="2">
      <x v="81"/>
    </i>
    <i r="2">
      <x v="85"/>
    </i>
    <i r="2">
      <x v="90"/>
    </i>
    <i r="2">
      <x v="91"/>
    </i>
    <i r="2">
      <x v="95"/>
    </i>
    <i r="2">
      <x v="98"/>
    </i>
    <i r="2">
      <x v="106"/>
    </i>
    <i r="2">
      <x v="111"/>
    </i>
    <i r="2">
      <x v="114"/>
    </i>
    <i r="2">
      <x v="115"/>
    </i>
    <i r="2">
      <x v="118"/>
    </i>
    <i r="2">
      <x v="119"/>
    </i>
    <i r="2">
      <x v="121"/>
    </i>
    <i r="2">
      <x v="125"/>
    </i>
    <i r="2">
      <x v="129"/>
    </i>
    <i r="2">
      <x v="130"/>
    </i>
    <i r="2">
      <x v="137"/>
    </i>
    <i r="2">
      <x v="150"/>
    </i>
    <i r="2">
      <x v="184"/>
    </i>
    <i r="2">
      <x v="224"/>
    </i>
    <i r="2">
      <x v="225"/>
    </i>
    <i r="2">
      <x v="226"/>
    </i>
    <i r="2">
      <x v="227"/>
    </i>
    <i r="2">
      <x v="236"/>
    </i>
    <i r="2">
      <x v="243"/>
    </i>
    <i r="1">
      <x v="4"/>
      <x v="2"/>
    </i>
    <i r="2">
      <x v="31"/>
    </i>
    <i r="2">
      <x v="36"/>
    </i>
    <i r="2">
      <x v="52"/>
    </i>
    <i r="2">
      <x v="70"/>
    </i>
    <i r="2">
      <x v="88"/>
    </i>
    <i r="2">
      <x v="97"/>
    </i>
    <i r="2">
      <x v="102"/>
    </i>
    <i r="2">
      <x v="103"/>
    </i>
    <i r="2">
      <x v="110"/>
    </i>
    <i r="2">
      <x v="113"/>
    </i>
    <i r="2">
      <x v="137"/>
    </i>
    <i r="1">
      <x v="9"/>
      <x/>
    </i>
    <i r="1">
      <x v="10"/>
      <x v="148"/>
    </i>
    <i r="2">
      <x v="149"/>
    </i>
    <i r="2">
      <x v="150"/>
    </i>
    <i r="1">
      <x v="40"/>
      <x v="172"/>
    </i>
    <i r="1">
      <x v="42"/>
      <x v="172"/>
    </i>
    <i>
      <x v="11"/>
    </i>
    <i r="1">
      <x v="42"/>
      <x v="153"/>
    </i>
    <i r="2">
      <x v="167"/>
    </i>
    <i>
      <x v="12"/>
    </i>
    <i r="1">
      <x v="31"/>
      <x v="223"/>
    </i>
    <i r="1">
      <x v="42"/>
      <x v="27"/>
    </i>
    <i r="2">
      <x v="28"/>
    </i>
    <i r="2">
      <x v="29"/>
    </i>
    <i r="2">
      <x v="143"/>
    </i>
    <i r="2">
      <x v="145"/>
    </i>
    <i r="2">
      <x v="157"/>
    </i>
    <i r="2">
      <x v="210"/>
    </i>
    <i r="2">
      <x v="212"/>
    </i>
    <i r="2">
      <x v="213"/>
    </i>
    <i r="2">
      <x v="214"/>
    </i>
    <i r="2">
      <x v="215"/>
    </i>
    <i>
      <x v="13"/>
    </i>
    <i r="1">
      <x v="42"/>
      <x v="57"/>
    </i>
    <i r="2">
      <x v="58"/>
    </i>
    <i r="2">
      <x v="154"/>
    </i>
    <i r="2">
      <x v="155"/>
    </i>
    <i r="2">
      <x v="156"/>
    </i>
    <i r="2">
      <x v="202"/>
    </i>
    <i r="2">
      <x v="204"/>
    </i>
    <i r="2">
      <x v="206"/>
    </i>
    <i>
      <x v="14"/>
    </i>
    <i r="1">
      <x v="28"/>
      <x v="158"/>
    </i>
    <i r="2">
      <x v="171"/>
    </i>
    <i r="1">
      <x v="29"/>
      <x v="195"/>
    </i>
    <i r="1">
      <x v="38"/>
      <x v="198"/>
    </i>
    <i r="1">
      <x v="42"/>
      <x v="158"/>
    </i>
    <i r="2">
      <x v="170"/>
    </i>
    <i r="2">
      <x v="171"/>
    </i>
    <i r="2">
      <x v="190"/>
    </i>
    <i r="2">
      <x v="194"/>
    </i>
    <i r="2">
      <x v="196"/>
    </i>
    <i r="2">
      <x v="197"/>
    </i>
    <i>
      <x v="15"/>
    </i>
    <i r="1">
      <x v="42"/>
      <x v="223"/>
    </i>
    <i>
      <x v="16"/>
    </i>
    <i r="1">
      <x v="42"/>
      <x v="23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BOM für Wolf-TRX Rev.5/Rev30" fld="3" subtotal="count" baseField="0" baseItem="0"/>
  </dataFields>
  <formats count="254">
    <format dxfId="253">
      <pivotArea dataOnly="0" labelOnly="1" fieldPosition="0">
        <references count="1">
          <reference field="0" count="0"/>
        </references>
      </pivotArea>
    </format>
    <format dxfId="252">
      <pivotArea dataOnly="0" labelOnly="1" grandCol="1" outline="0" fieldPosition="0"/>
    </format>
    <format dxfId="251">
      <pivotArea field="2" type="button" dataOnly="0" labelOnly="1" outline="0" axis="axisRow" fieldPosition="0"/>
    </format>
    <format dxfId="250">
      <pivotArea field="2" type="button" dataOnly="0" labelOnly="1" outline="0" axis="axisRow" fieldPosition="0"/>
    </format>
    <format dxfId="249">
      <pivotArea outline="0" collapsedLevelsAreSubtotals="1" fieldPosition="0"/>
    </format>
    <format dxfId="248">
      <pivotArea dataOnly="0" labelOnly="1" fieldPosition="0">
        <references count="1">
          <reference field="2" count="0"/>
        </references>
      </pivotArea>
    </format>
    <format dxfId="247">
      <pivotArea dataOnly="0" labelOnly="1" grandRow="1" outline="0" fieldPosition="0"/>
    </format>
    <format dxfId="246">
      <pivotArea dataOnly="0" labelOnly="1" fieldPosition="0">
        <references count="2">
          <reference field="2" count="1" selected="0">
            <x v="0"/>
          </reference>
          <reference field="4" count="49">
            <x v="1"/>
            <x v="6"/>
            <x v="20"/>
            <x v="22"/>
            <x v="25"/>
            <x v="32"/>
            <x v="33"/>
            <x v="34"/>
            <x v="37"/>
            <x v="38"/>
            <x v="39"/>
            <x v="44"/>
            <x v="47"/>
            <x v="49"/>
            <x v="51"/>
            <x v="53"/>
            <x v="54"/>
            <x v="59"/>
            <x v="60"/>
            <x v="63"/>
            <x v="64"/>
            <x v="65"/>
            <x v="68"/>
            <x v="72"/>
            <x v="74"/>
            <x v="75"/>
            <x v="76"/>
            <x v="77"/>
            <x v="79"/>
            <x v="80"/>
            <x v="82"/>
            <x v="86"/>
            <x v="89"/>
            <x v="92"/>
            <x v="93"/>
            <x v="94"/>
            <x v="96"/>
            <x v="99"/>
            <x v="100"/>
            <x v="104"/>
            <x v="105"/>
            <x v="107"/>
            <x v="108"/>
            <x v="163"/>
            <x v="186"/>
            <x v="189"/>
            <x v="193"/>
            <x v="221"/>
            <x v="222"/>
          </reference>
        </references>
      </pivotArea>
    </format>
    <format dxfId="245">
      <pivotArea dataOnly="0" labelOnly="1" fieldPosition="0">
        <references count="2">
          <reference field="2" count="1" selected="0">
            <x v="2"/>
          </reference>
          <reference field="4" count="47">
            <x v="48"/>
            <x v="78"/>
            <x v="83"/>
            <x v="109"/>
            <x v="116"/>
            <x v="117"/>
            <x v="120"/>
            <x v="122"/>
            <x v="123"/>
            <x v="124"/>
            <x v="126"/>
            <x v="128"/>
            <x v="131"/>
            <x v="134"/>
            <x v="135"/>
            <x v="136"/>
            <x v="138"/>
            <x v="139"/>
            <x v="141"/>
            <x v="142"/>
            <x v="146"/>
            <x v="147"/>
            <x v="151"/>
            <x v="152"/>
            <x v="159"/>
            <x v="160"/>
            <x v="161"/>
            <x v="162"/>
            <x v="165"/>
            <x v="166"/>
            <x v="169"/>
            <x v="173"/>
            <x v="174"/>
            <x v="175"/>
            <x v="176"/>
            <x v="183"/>
            <x v="184"/>
            <x v="191"/>
            <x v="192"/>
            <x v="199"/>
            <x v="200"/>
            <x v="201"/>
            <x v="203"/>
            <x v="211"/>
            <x v="217"/>
            <x v="220"/>
            <x v="223"/>
          </reference>
        </references>
      </pivotArea>
    </format>
    <format dxfId="244">
      <pivotArea dataOnly="0" labelOnly="1" fieldPosition="0">
        <references count="2">
          <reference field="2" count="1" selected="0">
            <x v="7"/>
          </reference>
          <reference field="4" count="49"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23"/>
            <x v="24"/>
            <x v="26"/>
            <x v="35"/>
            <x v="40"/>
            <x v="41"/>
            <x v="50"/>
            <x v="61"/>
            <x v="66"/>
            <x v="69"/>
            <x v="84"/>
            <x v="87"/>
            <x v="101"/>
            <x v="112"/>
            <x v="127"/>
            <x v="132"/>
            <x v="133"/>
            <x v="140"/>
            <x v="164"/>
            <x v="177"/>
            <x v="178"/>
            <x v="179"/>
            <x v="180"/>
            <x v="181"/>
            <x v="182"/>
            <x v="185"/>
            <x v="187"/>
            <x v="188"/>
            <x v="205"/>
            <x v="207"/>
            <x v="208"/>
            <x v="209"/>
            <x v="216"/>
            <x v="218"/>
            <x v="219"/>
          </reference>
        </references>
      </pivotArea>
    </format>
    <format dxfId="243">
      <pivotArea dataOnly="0" labelOnly="1" fieldPosition="0">
        <references count="2">
          <reference field="2" count="1" selected="0">
            <x v="9"/>
          </reference>
          <reference field="4" count="49">
            <x v="0"/>
            <x v="2"/>
            <x v="18"/>
            <x v="19"/>
            <x v="21"/>
            <x v="30"/>
            <x v="31"/>
            <x v="36"/>
            <x v="42"/>
            <x v="43"/>
            <x v="45"/>
            <x v="46"/>
            <x v="52"/>
            <x v="55"/>
            <x v="56"/>
            <x v="62"/>
            <x v="67"/>
            <x v="70"/>
            <x v="71"/>
            <x v="73"/>
            <x v="81"/>
            <x v="85"/>
            <x v="88"/>
            <x v="90"/>
            <x v="91"/>
            <x v="95"/>
            <x v="97"/>
            <x v="98"/>
            <x v="102"/>
            <x v="103"/>
            <x v="106"/>
            <x v="110"/>
            <x v="111"/>
            <x v="113"/>
            <x v="114"/>
            <x v="115"/>
            <x v="118"/>
            <x v="119"/>
            <x v="121"/>
            <x v="125"/>
            <x v="129"/>
            <x v="130"/>
            <x v="137"/>
            <x v="144"/>
            <x v="148"/>
            <x v="149"/>
            <x v="150"/>
            <x v="168"/>
            <x v="172"/>
          </reference>
        </references>
      </pivotArea>
    </format>
    <format dxfId="242">
      <pivotArea dataOnly="0" labelOnly="1" fieldPosition="0">
        <references count="2">
          <reference field="2" count="1" selected="0">
            <x v="10"/>
          </reference>
          <reference field="4" count="32">
            <x v="27"/>
            <x v="28"/>
            <x v="29"/>
            <x v="57"/>
            <x v="58"/>
            <x v="143"/>
            <x v="145"/>
            <x v="153"/>
            <x v="154"/>
            <x v="155"/>
            <x v="156"/>
            <x v="157"/>
            <x v="158"/>
            <x v="167"/>
            <x v="170"/>
            <x v="171"/>
            <x v="184"/>
            <x v="190"/>
            <x v="194"/>
            <x v="195"/>
            <x v="196"/>
            <x v="197"/>
            <x v="198"/>
            <x v="202"/>
            <x v="204"/>
            <x v="206"/>
            <x v="210"/>
            <x v="212"/>
            <x v="213"/>
            <x v="214"/>
            <x v="215"/>
            <x v="223"/>
          </reference>
        </references>
      </pivotArea>
    </format>
    <format dxfId="241">
      <pivotArea dataOnly="0" labelOnly="1" fieldPosition="0">
        <references count="3">
          <reference field="2" count="1" selected="0">
            <x v="0"/>
          </reference>
          <reference field="4" count="1" selected="0">
            <x v="163"/>
          </reference>
          <reference field="5" count="9">
            <x v="0"/>
            <x v="2"/>
            <x v="4"/>
            <x v="6"/>
            <x v="8"/>
            <x v="34"/>
            <x v="36"/>
            <x v="37"/>
            <x v="42"/>
          </reference>
        </references>
      </pivotArea>
    </format>
    <format dxfId="240">
      <pivotArea dataOnly="0" labelOnly="1" fieldPosition="0">
        <references count="3">
          <reference field="2" count="1" selected="0">
            <x v="2"/>
          </reference>
          <reference field="4" count="1" selected="0">
            <x v="141"/>
          </reference>
          <reference field="5" count="17">
            <x v="2"/>
            <x v="6"/>
            <x v="15"/>
            <x v="16"/>
            <x v="17"/>
            <x v="18"/>
            <x v="19"/>
            <x v="20"/>
            <x v="21"/>
            <x v="22"/>
            <x v="23"/>
            <x v="24"/>
            <x v="26"/>
            <x v="27"/>
            <x v="30"/>
            <x v="39"/>
            <x v="42"/>
          </reference>
        </references>
      </pivotArea>
    </format>
    <format dxfId="239">
      <pivotArea dataOnly="0" labelOnly="1" fieldPosition="0">
        <references count="3">
          <reference field="2" count="1" selected="0">
            <x v="7"/>
          </reference>
          <reference field="4" count="1" selected="0">
            <x v="185"/>
          </reference>
          <reference field="5" count="12">
            <x v="0"/>
            <x v="2"/>
            <x v="3"/>
            <x v="4"/>
            <x v="7"/>
            <x v="12"/>
            <x v="13"/>
            <x v="25"/>
            <x v="32"/>
            <x v="33"/>
            <x v="41"/>
            <x v="42"/>
          </reference>
        </references>
      </pivotArea>
    </format>
    <format dxfId="238">
      <pivotArea dataOnly="0" labelOnly="1" fieldPosition="0">
        <references count="3">
          <reference field="2" count="1" selected="0">
            <x v="8"/>
          </reference>
          <reference field="4" count="1" selected="0">
            <x v="112"/>
          </reference>
          <reference field="5" count="7">
            <x v="1"/>
            <x v="2"/>
            <x v="4"/>
            <x v="9"/>
            <x v="13"/>
            <x v="33"/>
            <x v="42"/>
          </reference>
        </references>
      </pivotArea>
    </format>
    <format dxfId="237">
      <pivotArea dataOnly="0" labelOnly="1" fieldPosition="0">
        <references count="3">
          <reference field="2" count="1" selected="0">
            <x v="10"/>
          </reference>
          <reference field="4" count="1" selected="0">
            <x v="121"/>
          </reference>
          <reference field="5" count="9">
            <x v="2"/>
            <x v="4"/>
            <x v="10"/>
            <x v="28"/>
            <x v="29"/>
            <x v="31"/>
            <x v="38"/>
            <x v="40"/>
            <x v="42"/>
          </reference>
        </references>
      </pivotArea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Col="1" outline="0" fieldPosition="0"/>
    </format>
    <format dxfId="234">
      <pivotArea outline="0" collapsedLevelsAreSubtotals="1" fieldPosition="0"/>
    </format>
    <format dxfId="233">
      <pivotArea field="5" type="button" dataOnly="0" labelOnly="1" outline="0" axis="axisRow" fieldPosition="1"/>
    </format>
    <format dxfId="232">
      <pivotArea dataOnly="0" labelOnly="1" fieldPosition="0">
        <references count="2">
          <reference field="2" count="1" selected="0">
            <x v="0"/>
          </reference>
          <reference field="4" count="49">
            <x v="1"/>
            <x v="6"/>
            <x v="20"/>
            <x v="22"/>
            <x v="25"/>
            <x v="32"/>
            <x v="33"/>
            <x v="34"/>
            <x v="37"/>
            <x v="38"/>
            <x v="39"/>
            <x v="44"/>
            <x v="47"/>
            <x v="49"/>
            <x v="51"/>
            <x v="53"/>
            <x v="54"/>
            <x v="59"/>
            <x v="60"/>
            <x v="63"/>
            <x v="64"/>
            <x v="65"/>
            <x v="68"/>
            <x v="72"/>
            <x v="74"/>
            <x v="75"/>
            <x v="76"/>
            <x v="77"/>
            <x v="79"/>
            <x v="80"/>
            <x v="82"/>
            <x v="86"/>
            <x v="89"/>
            <x v="92"/>
            <x v="93"/>
            <x v="94"/>
            <x v="96"/>
            <x v="99"/>
            <x v="100"/>
            <x v="104"/>
            <x v="105"/>
            <x v="107"/>
            <x v="108"/>
            <x v="163"/>
            <x v="186"/>
            <x v="189"/>
            <x v="193"/>
            <x v="221"/>
            <x v="222"/>
          </reference>
        </references>
      </pivotArea>
    </format>
    <format dxfId="231">
      <pivotArea dataOnly="0" labelOnly="1" fieldPosition="0">
        <references count="2">
          <reference field="2" count="1" selected="0">
            <x v="2"/>
          </reference>
          <reference field="4" count="47">
            <x v="48"/>
            <x v="78"/>
            <x v="83"/>
            <x v="109"/>
            <x v="116"/>
            <x v="117"/>
            <x v="120"/>
            <x v="122"/>
            <x v="123"/>
            <x v="124"/>
            <x v="126"/>
            <x v="128"/>
            <x v="131"/>
            <x v="134"/>
            <x v="135"/>
            <x v="136"/>
            <x v="138"/>
            <x v="139"/>
            <x v="141"/>
            <x v="142"/>
            <x v="146"/>
            <x v="147"/>
            <x v="151"/>
            <x v="152"/>
            <x v="159"/>
            <x v="160"/>
            <x v="161"/>
            <x v="162"/>
            <x v="165"/>
            <x v="166"/>
            <x v="169"/>
            <x v="173"/>
            <x v="174"/>
            <x v="175"/>
            <x v="176"/>
            <x v="183"/>
            <x v="184"/>
            <x v="191"/>
            <x v="192"/>
            <x v="199"/>
            <x v="200"/>
            <x v="201"/>
            <x v="203"/>
            <x v="211"/>
            <x v="217"/>
            <x v="220"/>
            <x v="223"/>
          </reference>
        </references>
      </pivotArea>
    </format>
    <format dxfId="230">
      <pivotArea dataOnly="0" labelOnly="1" fieldPosition="0">
        <references count="2">
          <reference field="2" count="1" selected="0">
            <x v="7"/>
          </reference>
          <reference field="4" count="49"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23"/>
            <x v="24"/>
            <x v="26"/>
            <x v="35"/>
            <x v="40"/>
            <x v="41"/>
            <x v="50"/>
            <x v="61"/>
            <x v="66"/>
            <x v="69"/>
            <x v="84"/>
            <x v="87"/>
            <x v="101"/>
            <x v="112"/>
            <x v="127"/>
            <x v="132"/>
            <x v="133"/>
            <x v="140"/>
            <x v="164"/>
            <x v="177"/>
            <x v="178"/>
            <x v="179"/>
            <x v="180"/>
            <x v="181"/>
            <x v="182"/>
            <x v="185"/>
            <x v="187"/>
            <x v="188"/>
            <x v="205"/>
            <x v="207"/>
            <x v="208"/>
            <x v="209"/>
            <x v="216"/>
            <x v="218"/>
            <x v="219"/>
          </reference>
        </references>
      </pivotArea>
    </format>
    <format dxfId="229">
      <pivotArea dataOnly="0" labelOnly="1" fieldPosition="0">
        <references count="2">
          <reference field="2" count="1" selected="0">
            <x v="9"/>
          </reference>
          <reference field="4" count="49">
            <x v="0"/>
            <x v="2"/>
            <x v="18"/>
            <x v="19"/>
            <x v="21"/>
            <x v="30"/>
            <x v="31"/>
            <x v="36"/>
            <x v="42"/>
            <x v="43"/>
            <x v="45"/>
            <x v="46"/>
            <x v="52"/>
            <x v="55"/>
            <x v="56"/>
            <x v="62"/>
            <x v="67"/>
            <x v="70"/>
            <x v="71"/>
            <x v="73"/>
            <x v="81"/>
            <x v="85"/>
            <x v="88"/>
            <x v="90"/>
            <x v="91"/>
            <x v="95"/>
            <x v="97"/>
            <x v="98"/>
            <x v="102"/>
            <x v="103"/>
            <x v="106"/>
            <x v="110"/>
            <x v="111"/>
            <x v="113"/>
            <x v="114"/>
            <x v="115"/>
            <x v="118"/>
            <x v="119"/>
            <x v="121"/>
            <x v="125"/>
            <x v="129"/>
            <x v="130"/>
            <x v="137"/>
            <x v="144"/>
            <x v="148"/>
            <x v="149"/>
            <x v="150"/>
            <x v="168"/>
            <x v="172"/>
          </reference>
        </references>
      </pivotArea>
    </format>
    <format dxfId="228">
      <pivotArea dataOnly="0" labelOnly="1" fieldPosition="0">
        <references count="2">
          <reference field="2" count="1" selected="0">
            <x v="10"/>
          </reference>
          <reference field="4" count="32">
            <x v="27"/>
            <x v="28"/>
            <x v="29"/>
            <x v="57"/>
            <x v="58"/>
            <x v="143"/>
            <x v="145"/>
            <x v="153"/>
            <x v="154"/>
            <x v="155"/>
            <x v="156"/>
            <x v="157"/>
            <x v="158"/>
            <x v="167"/>
            <x v="170"/>
            <x v="171"/>
            <x v="184"/>
            <x v="190"/>
            <x v="194"/>
            <x v="195"/>
            <x v="196"/>
            <x v="197"/>
            <x v="198"/>
            <x v="202"/>
            <x v="204"/>
            <x v="206"/>
            <x v="210"/>
            <x v="212"/>
            <x v="213"/>
            <x v="214"/>
            <x v="215"/>
            <x v="223"/>
          </reference>
        </references>
      </pivotArea>
    </format>
    <format dxfId="227">
      <pivotArea dataOnly="0" labelOnly="1" fieldPosition="0">
        <references count="1">
          <reference field="0" count="0"/>
        </references>
      </pivotArea>
    </format>
    <format dxfId="226">
      <pivotArea dataOnly="0" labelOnly="1" grandCol="1" outline="0" fieldPosition="0"/>
    </format>
    <format dxfId="225">
      <pivotArea field="4" type="button" dataOnly="0" labelOnly="1" outline="0" axis="axisRow" fieldPosition="2"/>
    </format>
    <format dxfId="224">
      <pivotArea dataOnly="0" labelOnly="1" fieldPosition="0">
        <references count="1">
          <reference field="2" count="0"/>
        </references>
      </pivotArea>
    </format>
    <format dxfId="223">
      <pivotArea dataOnly="0" labelOnly="1" grandRow="1" outline="0" fieldPosition="0"/>
    </format>
    <format dxfId="222">
      <pivotArea dataOnly="0" labelOnly="1" fieldPosition="0">
        <references count="2">
          <reference field="2" count="1" selected="0">
            <x v="0"/>
          </reference>
          <reference field="5" count="37">
            <x v="0"/>
            <x v="1"/>
            <x v="2"/>
            <x v="3"/>
            <x v="4"/>
            <x v="5"/>
            <x v="6"/>
            <x v="7"/>
            <x v="8"/>
            <x v="9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30"/>
            <x v="32"/>
            <x v="33"/>
            <x v="34"/>
            <x v="35"/>
            <x v="36"/>
            <x v="37"/>
            <x v="39"/>
            <x v="41"/>
            <x v="42"/>
          </reference>
        </references>
      </pivotArea>
    </format>
    <format dxfId="221">
      <pivotArea dataOnly="0" labelOnly="1" fieldPosition="0">
        <references count="2">
          <reference field="2" count="1" selected="0">
            <x v="10"/>
          </reference>
          <reference field="5" count="7">
            <x v="10"/>
            <x v="28"/>
            <x v="29"/>
            <x v="31"/>
            <x v="38"/>
            <x v="40"/>
            <x v="42"/>
          </reference>
        </references>
      </pivotArea>
    </format>
    <format dxfId="220">
      <pivotArea dataOnly="0" labelOnly="1" fieldPosition="0">
        <references count="3">
          <reference field="2" count="1" selected="0">
            <x v="0"/>
          </reference>
          <reference field="4" count="3">
            <x v="163"/>
            <x v="221"/>
            <x v="222"/>
          </reference>
          <reference field="5" count="1" selected="0">
            <x v="42"/>
          </reference>
        </references>
      </pivotArea>
    </format>
    <format dxfId="219">
      <pivotArea dataOnly="0" labelOnly="1" fieldPosition="0">
        <references count="3">
          <reference field="2" count="1" selected="0">
            <x v="1"/>
          </reference>
          <reference field="4" count="3">
            <x v="186"/>
            <x v="189"/>
            <x v="193"/>
          </reference>
          <reference field="5" count="1" selected="0">
            <x v="42"/>
          </reference>
        </references>
      </pivotArea>
    </format>
    <format dxfId="218">
      <pivotArea dataOnly="0" labelOnly="1" fieldPosition="0">
        <references count="3">
          <reference field="2" count="1" selected="0">
            <x v="2"/>
          </reference>
          <reference field="4" count="11">
            <x v="25"/>
            <x v="33"/>
            <x v="44"/>
            <x v="54"/>
            <x v="59"/>
            <x v="60"/>
            <x v="65"/>
            <x v="93"/>
            <x v="105"/>
            <x v="131"/>
            <x v="139"/>
          </reference>
          <reference field="5" count="1" selected="0">
            <x v="0"/>
          </reference>
        </references>
      </pivotArea>
    </format>
    <format dxfId="217">
      <pivotArea dataOnly="0" labelOnly="1" fieldPosition="0">
        <references count="3">
          <reference field="2" count="1" selected="0">
            <x v="2"/>
          </reference>
          <reference field="4" count="40">
            <x v="6"/>
            <x v="20"/>
            <x v="22"/>
            <x v="33"/>
            <x v="34"/>
            <x v="37"/>
            <x v="38"/>
            <x v="39"/>
            <x v="44"/>
            <x v="47"/>
            <x v="49"/>
            <x v="53"/>
            <x v="59"/>
            <x v="60"/>
            <x v="68"/>
            <x v="74"/>
            <x v="76"/>
            <x v="79"/>
            <x v="80"/>
            <x v="86"/>
            <x v="89"/>
            <x v="92"/>
            <x v="93"/>
            <x v="96"/>
            <x v="99"/>
            <x v="104"/>
            <x v="105"/>
            <x v="107"/>
            <x v="116"/>
            <x v="117"/>
            <x v="120"/>
            <x v="128"/>
            <x v="131"/>
            <x v="134"/>
            <x v="135"/>
            <x v="136"/>
            <x v="138"/>
            <x v="139"/>
            <x v="141"/>
            <x v="184"/>
          </reference>
          <reference field="5" count="1" selected="0">
            <x v="2"/>
          </reference>
        </references>
      </pivotArea>
    </format>
    <format dxfId="216">
      <pivotArea dataOnly="0" labelOnly="1" fieldPosition="0">
        <references count="3">
          <reference field="2" count="1" selected="0">
            <x v="2"/>
          </reference>
          <reference field="4" count="9">
            <x v="20"/>
            <x v="25"/>
            <x v="33"/>
            <x v="34"/>
            <x v="37"/>
            <x v="51"/>
            <x v="59"/>
            <x v="65"/>
            <x v="72"/>
          </reference>
          <reference field="5" count="1" selected="0">
            <x v="4"/>
          </reference>
        </references>
      </pivotArea>
    </format>
    <format dxfId="215">
      <pivotArea dataOnly="0" labelOnly="1" fieldPosition="0">
        <references count="3">
          <reference field="2" count="1" selected="0">
            <x v="2"/>
          </reference>
          <reference field="4" count="1">
            <x v="65"/>
          </reference>
          <reference field="5" count="1" selected="0">
            <x v="5"/>
          </reference>
        </references>
      </pivotArea>
    </format>
    <format dxfId="214">
      <pivotArea dataOnly="0" labelOnly="1" fieldPosition="0">
        <references count="3">
          <reference field="2" count="1" selected="0">
            <x v="2"/>
          </reference>
          <reference field="4" count="23">
            <x v="1"/>
            <x v="34"/>
            <x v="38"/>
            <x v="44"/>
            <x v="47"/>
            <x v="49"/>
            <x v="53"/>
            <x v="63"/>
            <x v="64"/>
            <x v="74"/>
            <x v="76"/>
            <x v="82"/>
            <x v="93"/>
            <x v="94"/>
            <x v="96"/>
            <x v="99"/>
            <x v="105"/>
            <x v="107"/>
            <x v="109"/>
            <x v="122"/>
            <x v="123"/>
            <x v="126"/>
            <x v="142"/>
          </reference>
          <reference field="5" count="1" selected="0">
            <x v="6"/>
          </reference>
        </references>
      </pivotArea>
    </format>
    <format dxfId="213">
      <pivotArea dataOnly="0" labelOnly="1" fieldPosition="0">
        <references count="3">
          <reference field="2" count="1" selected="0">
            <x v="2"/>
          </reference>
          <reference field="4" count="1">
            <x v="39"/>
          </reference>
          <reference field="5" count="1" selected="0">
            <x v="8"/>
          </reference>
        </references>
      </pivotArea>
    </format>
    <format dxfId="212">
      <pivotArea dataOnly="0" labelOnly="1" fieldPosition="0">
        <references count="3">
          <reference field="2" count="1" selected="0">
            <x v="2"/>
          </reference>
          <reference field="4" count="1">
            <x v="124"/>
          </reference>
          <reference field="5" count="1" selected="0">
            <x v="11"/>
          </reference>
        </references>
      </pivotArea>
    </format>
    <format dxfId="211">
      <pivotArea dataOnly="0" labelOnly="1" fieldPosition="0">
        <references count="3">
          <reference field="2" count="1" selected="0">
            <x v="2"/>
          </reference>
          <reference field="4" count="2">
            <x v="77"/>
            <x v="108"/>
          </reference>
          <reference field="5" count="1" selected="0">
            <x v="14"/>
          </reference>
        </references>
      </pivotArea>
    </format>
    <format dxfId="210">
      <pivotArea dataOnly="0" labelOnly="1" fieldPosition="0">
        <references count="3">
          <reference field="2" count="1" selected="0">
            <x v="2"/>
          </reference>
          <reference field="4" count="4">
            <x v="39"/>
            <x v="60"/>
            <x v="75"/>
            <x v="77"/>
          </reference>
          <reference field="5" count="1" selected="0">
            <x v="34"/>
          </reference>
        </references>
      </pivotArea>
    </format>
    <format dxfId="209">
      <pivotArea dataOnly="0" labelOnly="1" fieldPosition="0">
        <references count="3">
          <reference field="2" count="1" selected="0">
            <x v="2"/>
          </reference>
          <reference field="4" count="1">
            <x v="100"/>
          </reference>
          <reference field="5" count="1" selected="0">
            <x v="35"/>
          </reference>
        </references>
      </pivotArea>
    </format>
    <format dxfId="208">
      <pivotArea dataOnly="0" labelOnly="1" fieldPosition="0">
        <references count="3">
          <reference field="2" count="1" selected="0">
            <x v="2"/>
          </reference>
          <reference field="4" count="2">
            <x v="39"/>
            <x v="108"/>
          </reference>
          <reference field="5" count="1" selected="0">
            <x v="36"/>
          </reference>
        </references>
      </pivotArea>
    </format>
    <format dxfId="207">
      <pivotArea dataOnly="0" labelOnly="1" fieldPosition="0">
        <references count="3">
          <reference field="2" count="1" selected="0">
            <x v="2"/>
          </reference>
          <reference field="4" count="1">
            <x v="32"/>
          </reference>
          <reference field="5" count="1" selected="0">
            <x v="37"/>
          </reference>
        </references>
      </pivotArea>
    </format>
    <format dxfId="206">
      <pivotArea dataOnly="0" labelOnly="1" fieldPosition="0">
        <references count="3">
          <reference field="2" count="1" selected="0">
            <x v="3"/>
          </reference>
          <reference field="4" count="2">
            <x v="166"/>
            <x v="223"/>
          </reference>
          <reference field="5" count="1" selected="0">
            <x v="42"/>
          </reference>
        </references>
      </pivotArea>
    </format>
    <format dxfId="205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15"/>
          </reference>
        </references>
      </pivotArea>
    </format>
    <format dxfId="204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16"/>
          </reference>
        </references>
      </pivotArea>
    </format>
    <format dxfId="203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17"/>
          </reference>
        </references>
      </pivotArea>
    </format>
    <format dxfId="202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19"/>
          </reference>
        </references>
      </pivotArea>
    </format>
    <format dxfId="201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0"/>
          </reference>
        </references>
      </pivotArea>
    </format>
    <format dxfId="200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21"/>
          </reference>
        </references>
      </pivotArea>
    </format>
    <format dxfId="199">
      <pivotArea dataOnly="0" labelOnly="1" fieldPosition="0">
        <references count="3">
          <reference field="2" count="1" selected="0">
            <x v="4"/>
          </reference>
          <reference field="4" count="1">
            <x v="192"/>
          </reference>
          <reference field="5" count="1" selected="0">
            <x v="22"/>
          </reference>
        </references>
      </pivotArea>
    </format>
    <format dxfId="198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3"/>
          </reference>
        </references>
      </pivotArea>
    </format>
    <format dxfId="197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4"/>
          </reference>
        </references>
      </pivotArea>
    </format>
    <format dxfId="196">
      <pivotArea dataOnly="0" labelOnly="1" fieldPosition="0">
        <references count="3">
          <reference field="2" count="1" selected="0">
            <x v="4"/>
          </reference>
          <reference field="4" count="1">
            <x v="203"/>
          </reference>
          <reference field="5" count="1" selected="0">
            <x v="26"/>
          </reference>
        </references>
      </pivotArea>
    </format>
    <format dxfId="195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30"/>
          </reference>
        </references>
      </pivotArea>
    </format>
    <format dxfId="194">
      <pivotArea dataOnly="0" labelOnly="1" fieldPosition="0">
        <references count="3">
          <reference field="2" count="1" selected="0">
            <x v="4"/>
          </reference>
          <reference field="4" count="10">
            <x v="48"/>
            <x v="83"/>
            <x v="159"/>
            <x v="161"/>
            <x v="165"/>
            <x v="191"/>
            <x v="199"/>
            <x v="201"/>
            <x v="211"/>
            <x v="217"/>
          </reference>
          <reference field="5" count="1" selected="0">
            <x v="42"/>
          </reference>
        </references>
      </pivotArea>
    </format>
    <format dxfId="193">
      <pivotArea dataOnly="0" labelOnly="1" fieldPosition="0">
        <references count="3">
          <reference field="2" count="1" selected="0">
            <x v="5"/>
          </reference>
          <reference field="4" count="1">
            <x v="220"/>
          </reference>
          <reference field="5" count="1" selected="0">
            <x v="42"/>
          </reference>
        </references>
      </pivotArea>
    </format>
    <format dxfId="192">
      <pivotArea dataOnly="0" labelOnly="1" fieldPosition="0">
        <references count="3">
          <reference field="2" count="1" selected="0">
            <x v="6"/>
          </reference>
          <reference field="4" count="2">
            <x v="183"/>
            <x v="200"/>
          </reference>
          <reference field="5" count="1" selected="0">
            <x v="42"/>
          </reference>
        </references>
      </pivotArea>
    </format>
    <format dxfId="191">
      <pivotArea dataOnly="0" labelOnly="1" fieldPosition="0">
        <references count="3">
          <reference field="2" count="1" selected="0">
            <x v="7"/>
          </reference>
          <reference field="4" count="1">
            <x v="152"/>
          </reference>
          <reference field="5" count="1" selected="0">
            <x v="18"/>
          </reference>
        </references>
      </pivotArea>
    </format>
    <format dxfId="190">
      <pivotArea dataOnly="0" labelOnly="1" fieldPosition="0">
        <references count="3">
          <reference field="2" count="1" selected="0">
            <x v="7"/>
          </reference>
          <reference field="4" count="1">
            <x v="188"/>
          </reference>
          <reference field="5" count="1" selected="0">
            <x v="25"/>
          </reference>
        </references>
      </pivotArea>
    </format>
    <format dxfId="189">
      <pivotArea dataOnly="0" labelOnly="1" fieldPosition="0">
        <references count="3">
          <reference field="2" count="1" selected="0">
            <x v="7"/>
          </reference>
          <reference field="4" count="1">
            <x v="178"/>
          </reference>
          <reference field="5" count="1" selected="0">
            <x v="27"/>
          </reference>
        </references>
      </pivotArea>
    </format>
    <format dxfId="188">
      <pivotArea dataOnly="0" labelOnly="1" fieldPosition="0">
        <references count="3">
          <reference field="2" count="1" selected="0">
            <x v="7"/>
          </reference>
          <reference field="4" count="1">
            <x v="177"/>
          </reference>
          <reference field="5" count="1" selected="0">
            <x v="39"/>
          </reference>
        </references>
      </pivotArea>
    </format>
    <format dxfId="187">
      <pivotArea dataOnly="0" labelOnly="1" fieldPosition="0">
        <references count="3">
          <reference field="2" count="1" selected="0">
            <x v="7"/>
          </reference>
          <reference field="4" count="1">
            <x v="209"/>
          </reference>
          <reference field="5" count="1" selected="0">
            <x v="41"/>
          </reference>
        </references>
      </pivotArea>
    </format>
    <format dxfId="186">
      <pivotArea dataOnly="0" labelOnly="1" fieldPosition="0">
        <references count="3">
          <reference field="2" count="1" selected="0">
            <x v="7"/>
          </reference>
          <reference field="4" count="22">
            <x v="78"/>
            <x v="146"/>
            <x v="147"/>
            <x v="151"/>
            <x v="160"/>
            <x v="162"/>
            <x v="173"/>
            <x v="174"/>
            <x v="175"/>
            <x v="176"/>
            <x v="179"/>
            <x v="180"/>
            <x v="181"/>
            <x v="182"/>
            <x v="185"/>
            <x v="187"/>
            <x v="205"/>
            <x v="207"/>
            <x v="208"/>
            <x v="216"/>
            <x v="218"/>
            <x v="219"/>
          </reference>
          <reference field="5" count="1" selected="0">
            <x v="42"/>
          </reference>
        </references>
      </pivotArea>
    </format>
    <format dxfId="185">
      <pivotArea dataOnly="0" labelOnly="1" fieldPosition="0">
        <references count="3">
          <reference field="2" count="1" selected="0">
            <x v="8"/>
          </reference>
          <reference field="4" count="2">
            <x v="9"/>
            <x v="40"/>
          </reference>
          <reference field="5" count="1" selected="0">
            <x v="0"/>
          </reference>
        </references>
      </pivotArea>
    </format>
    <format dxfId="184">
      <pivotArea dataOnly="0" labelOnly="1" fieldPosition="0">
        <references count="3">
          <reference field="2" count="1" selected="0">
            <x v="8"/>
          </reference>
          <reference field="4" count="22">
            <x v="3"/>
            <x v="4"/>
            <x v="5"/>
            <x v="7"/>
            <x v="8"/>
            <x v="10"/>
            <x v="12"/>
            <x v="14"/>
            <x v="15"/>
            <x v="16"/>
            <x v="17"/>
            <x v="23"/>
            <x v="26"/>
            <x v="61"/>
            <x v="66"/>
            <x v="69"/>
            <x v="84"/>
            <x v="87"/>
            <x v="101"/>
            <x v="112"/>
            <x v="127"/>
            <x v="140"/>
          </reference>
          <reference field="5" count="1" selected="0">
            <x v="2"/>
          </reference>
        </references>
      </pivotArea>
    </format>
    <format dxfId="183">
      <pivotArea dataOnly="0" labelOnly="1" fieldPosition="0">
        <references count="3">
          <reference field="2" count="1" selected="0">
            <x v="8"/>
          </reference>
          <reference field="4" count="1">
            <x v="40"/>
          </reference>
          <reference field="5" count="1" selected="0">
            <x v="3"/>
          </reference>
        </references>
      </pivotArea>
    </format>
    <format dxfId="182">
      <pivotArea dataOnly="0" labelOnly="1" fieldPosition="0">
        <references count="3">
          <reference field="2" count="1" selected="0">
            <x v="8"/>
          </reference>
          <reference field="4" count="2">
            <x v="9"/>
            <x v="35"/>
          </reference>
          <reference field="5" count="1" selected="0">
            <x v="4"/>
          </reference>
        </references>
      </pivotArea>
    </format>
    <format dxfId="181">
      <pivotArea dataOnly="0" labelOnly="1" fieldPosition="0">
        <references count="3">
          <reference field="2" count="1" selected="0">
            <x v="8"/>
          </reference>
          <reference field="4" count="1">
            <x v="87"/>
          </reference>
          <reference field="5" count="1" selected="0">
            <x v="7"/>
          </reference>
        </references>
      </pivotArea>
    </format>
    <format dxfId="180">
      <pivotArea dataOnly="0" labelOnly="1" fieldPosition="0">
        <references count="3">
          <reference field="2" count="1" selected="0">
            <x v="8"/>
          </reference>
          <reference field="4" count="1">
            <x v="40"/>
          </reference>
          <reference field="5" count="1" selected="0">
            <x v="12"/>
          </reference>
        </references>
      </pivotArea>
    </format>
    <format dxfId="179">
      <pivotArea dataOnly="0" labelOnly="1" fieldPosition="0">
        <references count="3">
          <reference field="2" count="1" selected="0">
            <x v="8"/>
          </reference>
          <reference field="4" count="4">
            <x v="3"/>
            <x v="11"/>
            <x v="132"/>
            <x v="133"/>
          </reference>
          <reference field="5" count="1" selected="0">
            <x v="13"/>
          </reference>
        </references>
      </pivotArea>
    </format>
    <format dxfId="178">
      <pivotArea dataOnly="0" labelOnly="1" fieldPosition="0">
        <references count="3">
          <reference field="2" count="1" selected="0">
            <x v="8"/>
          </reference>
          <reference field="4" count="1">
            <x v="16"/>
          </reference>
          <reference field="5" count="1" selected="0">
            <x v="32"/>
          </reference>
        </references>
      </pivotArea>
    </format>
    <format dxfId="177">
      <pivotArea dataOnly="0" labelOnly="1" fieldPosition="0">
        <references count="3">
          <reference field="2" count="1" selected="0">
            <x v="8"/>
          </reference>
          <reference field="4" count="11">
            <x v="8"/>
            <x v="9"/>
            <x v="13"/>
            <x v="17"/>
            <x v="24"/>
            <x v="41"/>
            <x v="50"/>
            <x v="61"/>
            <x v="66"/>
            <x v="69"/>
            <x v="127"/>
          </reference>
          <reference field="5" count="1" selected="0">
            <x v="33"/>
          </reference>
        </references>
      </pivotArea>
    </format>
    <format dxfId="176">
      <pivotArea dataOnly="0" labelOnly="1" fieldPosition="0">
        <references count="3">
          <reference field="2" count="1" selected="0">
            <x v="8"/>
          </reference>
          <reference field="4" count="2">
            <x v="40"/>
            <x v="164"/>
          </reference>
          <reference field="5" count="1" selected="0">
            <x v="42"/>
          </reference>
        </references>
      </pivotArea>
    </format>
    <format dxfId="175">
      <pivotArea dataOnly="0" labelOnly="1" fieldPosition="0">
        <references count="3">
          <reference field="2" count="1" selected="0">
            <x v="9"/>
          </reference>
          <reference field="4" count="4">
            <x v="42"/>
            <x v="45"/>
            <x v="144"/>
            <x v="168"/>
          </reference>
          <reference field="5" count="1" selected="0">
            <x v="42"/>
          </reference>
        </references>
      </pivotArea>
    </format>
    <format dxfId="174">
      <pivotArea dataOnly="0" labelOnly="1" fieldPosition="0">
        <references count="3">
          <reference field="2" count="1" selected="0">
            <x v="10"/>
          </reference>
          <reference field="4" count="1">
            <x v="30"/>
          </reference>
          <reference field="5" count="1" selected="0">
            <x v="1"/>
          </reference>
        </references>
      </pivotArea>
    </format>
    <format dxfId="173">
      <pivotArea dataOnly="0" labelOnly="1" fieldPosition="0">
        <references count="3">
          <reference field="2" count="1" selected="0">
            <x v="10"/>
          </reference>
          <reference field="4" count="33">
            <x v="2"/>
            <x v="18"/>
            <x v="19"/>
            <x v="21"/>
            <x v="31"/>
            <x v="36"/>
            <x v="43"/>
            <x v="46"/>
            <x v="55"/>
            <x v="56"/>
            <x v="62"/>
            <x v="67"/>
            <x v="71"/>
            <x v="73"/>
            <x v="81"/>
            <x v="85"/>
            <x v="90"/>
            <x v="91"/>
            <x v="95"/>
            <x v="98"/>
            <x v="106"/>
            <x v="111"/>
            <x v="114"/>
            <x v="115"/>
            <x v="118"/>
            <x v="119"/>
            <x v="121"/>
            <x v="125"/>
            <x v="129"/>
            <x v="130"/>
            <x v="137"/>
            <x v="150"/>
            <x v="184"/>
          </reference>
          <reference field="5" count="1" selected="0">
            <x v="2"/>
          </reference>
        </references>
      </pivotArea>
    </format>
    <format dxfId="172">
      <pivotArea dataOnly="0" labelOnly="1" fieldPosition="0">
        <references count="3">
          <reference field="2" count="1" selected="0">
            <x v="10"/>
          </reference>
          <reference field="4" count="12">
            <x v="2"/>
            <x v="31"/>
            <x v="36"/>
            <x v="52"/>
            <x v="70"/>
            <x v="88"/>
            <x v="97"/>
            <x v="102"/>
            <x v="103"/>
            <x v="110"/>
            <x v="113"/>
            <x v="137"/>
          </reference>
          <reference field="5" count="1" selected="0">
            <x v="4"/>
          </reference>
        </references>
      </pivotArea>
    </format>
    <format dxfId="171">
      <pivotArea dataOnly="0" labelOnly="1" fieldPosition="0">
        <references count="3">
          <reference field="2" count="1" selected="0">
            <x v="10"/>
          </reference>
          <reference field="4" count="1">
            <x v="0"/>
          </reference>
          <reference field="5" count="1" selected="0">
            <x v="9"/>
          </reference>
        </references>
      </pivotArea>
    </format>
    <format dxfId="170">
      <pivotArea dataOnly="0" labelOnly="1" fieldPosition="0">
        <references count="3">
          <reference field="2" count="1" selected="0">
            <x v="10"/>
          </reference>
          <reference field="4" count="3">
            <x v="148"/>
            <x v="149"/>
            <x v="150"/>
          </reference>
          <reference field="5" count="1" selected="0">
            <x v="10"/>
          </reference>
        </references>
      </pivotArea>
    </format>
    <format dxfId="169">
      <pivotArea dataOnly="0" labelOnly="1" fieldPosition="0">
        <references count="3">
          <reference field="2" count="1" selected="0">
            <x v="10"/>
          </reference>
          <reference field="4" count="1">
            <x v="172"/>
          </reference>
          <reference field="5" count="1" selected="0">
            <x v="40"/>
          </reference>
        </references>
      </pivotArea>
    </format>
    <format dxfId="168">
      <pivotArea dataOnly="0" labelOnly="1" fieldPosition="0">
        <references count="3">
          <reference field="2" count="1" selected="0">
            <x v="10"/>
          </reference>
          <reference field="4" count="1">
            <x v="172"/>
          </reference>
          <reference field="5" count="1" selected="0">
            <x v="42"/>
          </reference>
        </references>
      </pivotArea>
    </format>
    <format dxfId="167">
      <pivotArea dataOnly="0" labelOnly="1" fieldPosition="0">
        <references count="3">
          <reference field="2" count="1" selected="0">
            <x v="11"/>
          </reference>
          <reference field="4" count="2">
            <x v="153"/>
            <x v="167"/>
          </reference>
          <reference field="5" count="1" selected="0">
            <x v="42"/>
          </reference>
        </references>
      </pivotArea>
    </format>
    <format dxfId="166">
      <pivotArea dataOnly="0" labelOnly="1" fieldPosition="0">
        <references count="3">
          <reference field="2" count="1" selected="0">
            <x v="12"/>
          </reference>
          <reference field="4" count="1">
            <x v="223"/>
          </reference>
          <reference field="5" count="1" selected="0">
            <x v="31"/>
          </reference>
        </references>
      </pivotArea>
    </format>
    <format dxfId="165">
      <pivotArea dataOnly="0" labelOnly="1" fieldPosition="0">
        <references count="3">
          <reference field="2" count="1" selected="0">
            <x v="12"/>
          </reference>
          <reference field="4" count="11">
            <x v="27"/>
            <x v="28"/>
            <x v="29"/>
            <x v="143"/>
            <x v="145"/>
            <x v="157"/>
            <x v="210"/>
            <x v="212"/>
            <x v="213"/>
            <x v="214"/>
            <x v="215"/>
          </reference>
          <reference field="5" count="1" selected="0">
            <x v="42"/>
          </reference>
        </references>
      </pivotArea>
    </format>
    <format dxfId="164">
      <pivotArea dataOnly="0" labelOnly="1" fieldPosition="0">
        <references count="3">
          <reference field="2" count="1" selected="0">
            <x v="13"/>
          </reference>
          <reference field="4" count="8">
            <x v="57"/>
            <x v="58"/>
            <x v="154"/>
            <x v="155"/>
            <x v="156"/>
            <x v="202"/>
            <x v="204"/>
            <x v="206"/>
          </reference>
          <reference field="5" count="1" selected="0">
            <x v="42"/>
          </reference>
        </references>
      </pivotArea>
    </format>
    <format dxfId="163">
      <pivotArea dataOnly="0" labelOnly="1" fieldPosition="0">
        <references count="3">
          <reference field="2" count="1" selected="0">
            <x v="14"/>
          </reference>
          <reference field="4" count="1">
            <x v="171"/>
          </reference>
          <reference field="5" count="1" selected="0">
            <x v="28"/>
          </reference>
        </references>
      </pivotArea>
    </format>
    <format dxfId="162">
      <pivotArea dataOnly="0" labelOnly="1" fieldPosition="0">
        <references count="3">
          <reference field="2" count="1" selected="0">
            <x v="14"/>
          </reference>
          <reference field="4" count="1">
            <x v="195"/>
          </reference>
          <reference field="5" count="1" selected="0">
            <x v="29"/>
          </reference>
        </references>
      </pivotArea>
    </format>
    <format dxfId="161">
      <pivotArea dataOnly="0" labelOnly="1" fieldPosition="0">
        <references count="3">
          <reference field="2" count="1" selected="0">
            <x v="14"/>
          </reference>
          <reference field="4" count="1">
            <x v="198"/>
          </reference>
          <reference field="5" count="1" selected="0">
            <x v="38"/>
          </reference>
        </references>
      </pivotArea>
    </format>
    <format dxfId="160">
      <pivotArea dataOnly="0" labelOnly="1" fieldPosition="0">
        <references count="3">
          <reference field="2" count="1" selected="0">
            <x v="14"/>
          </reference>
          <reference field="4" count="7">
            <x v="158"/>
            <x v="170"/>
            <x v="171"/>
            <x v="190"/>
            <x v="194"/>
            <x v="196"/>
            <x v="197"/>
          </reference>
          <reference field="5" count="1" selected="0">
            <x v="42"/>
          </reference>
        </references>
      </pivotArea>
    </format>
    <format dxfId="159">
      <pivotArea dataOnly="0" labelOnly="1" fieldPosition="0">
        <references count="3">
          <reference field="2" count="1" selected="0">
            <x v="15"/>
          </reference>
          <reference field="4" count="1">
            <x v="223"/>
          </reference>
          <reference field="5" count="1" selected="0">
            <x v="42"/>
          </reference>
        </references>
      </pivotArea>
    </format>
    <format dxfId="158">
      <pivotArea grandCol="1" outline="0" collapsedLevelsAreSubtotals="1" fieldPosition="0"/>
    </format>
    <format dxfId="157">
      <pivotArea dataOnly="0" labelOnly="1" grandCol="1" outline="0" fieldPosition="0"/>
    </format>
    <format dxfId="156">
      <pivotArea grandCol="1" outline="0" collapsedLevelsAreSubtotals="1" fieldPosition="0"/>
    </format>
    <format dxfId="155">
      <pivotArea dataOnly="0" labelOnly="1" grandCol="1" outline="0" fieldPosition="0"/>
    </format>
    <format dxfId="154">
      <pivotArea field="4" type="button" dataOnly="0" labelOnly="1" outline="0" axis="axisRow" fieldPosition="2"/>
    </format>
    <format dxfId="153">
      <pivotArea field="4" type="button" dataOnly="0" labelOnly="1" outline="0" axis="axisRow" fieldPosition="2"/>
    </format>
    <format dxfId="152">
      <pivotArea dataOnly="0" collapsedLevelsAreSubtotals="1" fieldPosition="0">
        <references count="1">
          <reference field="2" count="1">
            <x v="4"/>
          </reference>
        </references>
      </pivotArea>
    </format>
    <format dxfId="151">
      <pivotArea dataOnly="0" collapsedLevelsAreSubtotals="1" fieldPosition="0">
        <references count="1">
          <reference field="2" count="1">
            <x v="5"/>
          </reference>
        </references>
      </pivotArea>
    </format>
    <format dxfId="150">
      <pivotArea dataOnly="0" collapsedLevelsAreSubtotals="1" fieldPosition="0">
        <references count="1">
          <reference field="2" count="1">
            <x v="6"/>
          </reference>
        </references>
      </pivotArea>
    </format>
    <format dxfId="149">
      <pivotArea dataOnly="0" collapsedLevelsAreSubtotals="1" fieldPosition="0">
        <references count="1">
          <reference field="2" count="1">
            <x v="7"/>
          </reference>
        </references>
      </pivotArea>
    </format>
    <format dxfId="148">
      <pivotArea dataOnly="0" collapsedLevelsAreSubtotals="1" fieldPosition="0">
        <references count="1">
          <reference field="2" count="1">
            <x v="8"/>
          </reference>
        </references>
      </pivotArea>
    </format>
    <format dxfId="147">
      <pivotArea dataOnly="0" collapsedLevelsAreSubtotals="1" fieldPosition="0">
        <references count="1">
          <reference field="2" count="1">
            <x v="10"/>
          </reference>
        </references>
      </pivotArea>
    </format>
    <format dxfId="146">
      <pivotArea dataOnly="0" collapsedLevelsAreSubtotals="1" fieldPosition="0">
        <references count="1">
          <reference field="2" count="1">
            <x v="9"/>
          </reference>
        </references>
      </pivotArea>
    </format>
    <format dxfId="145">
      <pivotArea dataOnly="0" collapsedLevelsAreSubtotals="1" fieldPosition="0">
        <references count="1">
          <reference field="2" count="1">
            <x v="11"/>
          </reference>
        </references>
      </pivotArea>
    </format>
    <format dxfId="144">
      <pivotArea dataOnly="0" collapsedLevelsAreSubtotals="1" fieldPosition="0">
        <references count="1">
          <reference field="2" count="1">
            <x v="12"/>
          </reference>
        </references>
      </pivotArea>
    </format>
    <format dxfId="143">
      <pivotArea dataOnly="0" collapsedLevelsAreSubtotals="1" fieldPosition="0">
        <references count="1">
          <reference field="2" count="1">
            <x v="13"/>
          </reference>
        </references>
      </pivotArea>
    </format>
    <format dxfId="142">
      <pivotArea dataOnly="0" collapsedLevelsAreSubtotals="1" fieldPosition="0">
        <references count="1">
          <reference field="2" count="1">
            <x v="14"/>
          </reference>
        </references>
      </pivotArea>
    </format>
    <format dxfId="141">
      <pivotArea dataOnly="0" collapsedLevelsAreSubtotals="1" fieldPosition="0">
        <references count="1">
          <reference field="2" count="1">
            <x v="16"/>
          </reference>
        </references>
      </pivotArea>
    </format>
    <format dxfId="140">
      <pivotArea dataOnly="0" collapsedLevelsAreSubtotals="1" fieldPosition="0">
        <references count="1">
          <reference field="2" count="1">
            <x v="2"/>
          </reference>
        </references>
      </pivotArea>
    </format>
    <format dxfId="139">
      <pivotArea dataOnly="0" collapsedLevelsAreSubtotals="1" fieldPosition="0">
        <references count="1">
          <reference field="2" count="1">
            <x v="1"/>
          </reference>
        </references>
      </pivotArea>
    </format>
    <format dxfId="138">
      <pivotArea dataOnly="0" collapsedLevelsAreSubtotals="1" fieldPosition="0">
        <references count="1">
          <reference field="2" count="1">
            <x v="0"/>
          </reference>
        </references>
      </pivotArea>
    </format>
    <format dxfId="137">
      <pivotArea dataOnly="0" collapsedLevelsAreSubtotals="1" fieldPosition="0">
        <references count="1">
          <reference field="2" count="1">
            <x v="3"/>
          </reference>
        </references>
      </pivotArea>
    </format>
    <format dxfId="136">
      <pivotArea type="origin" dataOnly="0" labelOnly="1" outline="0" offset="A1" fieldPosition="0"/>
    </format>
    <format dxfId="135">
      <pivotArea field="2" type="button" dataOnly="0" labelOnly="1" outline="0" axis="axisRow" fieldPosition="0"/>
    </format>
    <format dxfId="134">
      <pivotArea dataOnly="0" labelOnly="1" offset="A256" fieldPosition="0">
        <references count="1">
          <reference field="2" count="1">
            <x v="0"/>
          </reference>
        </references>
      </pivotArea>
    </format>
    <format dxfId="133">
      <pivotArea dataOnly="0" labelOnly="1" offset="A256" fieldPosition="0">
        <references count="1">
          <reference field="2" count="1">
            <x v="1"/>
          </reference>
        </references>
      </pivotArea>
    </format>
    <format dxfId="132">
      <pivotArea dataOnly="0" labelOnly="1" offset="A256" fieldPosition="0">
        <references count="1">
          <reference field="2" count="1">
            <x v="2"/>
          </reference>
        </references>
      </pivotArea>
    </format>
    <format dxfId="131">
      <pivotArea dataOnly="0" labelOnly="1" offset="A256" fieldPosition="0">
        <references count="1">
          <reference field="2" count="1">
            <x v="3"/>
          </reference>
        </references>
      </pivotArea>
    </format>
    <format dxfId="130">
      <pivotArea dataOnly="0" labelOnly="1" offset="A256" fieldPosition="0">
        <references count="1">
          <reference field="2" count="1">
            <x v="4"/>
          </reference>
        </references>
      </pivotArea>
    </format>
    <format dxfId="129">
      <pivotArea dataOnly="0" labelOnly="1" offset="A256" fieldPosition="0">
        <references count="1">
          <reference field="2" count="1">
            <x v="5"/>
          </reference>
        </references>
      </pivotArea>
    </format>
    <format dxfId="128">
      <pivotArea dataOnly="0" labelOnly="1" offset="A256" fieldPosition="0">
        <references count="1">
          <reference field="2" count="1">
            <x v="6"/>
          </reference>
        </references>
      </pivotArea>
    </format>
    <format dxfId="127">
      <pivotArea dataOnly="0" labelOnly="1" offset="A256" fieldPosition="0">
        <references count="1">
          <reference field="2" count="1">
            <x v="7"/>
          </reference>
        </references>
      </pivotArea>
    </format>
    <format dxfId="126">
      <pivotArea dataOnly="0" labelOnly="1" offset="A256" fieldPosition="0">
        <references count="1">
          <reference field="2" count="1">
            <x v="8"/>
          </reference>
        </references>
      </pivotArea>
    </format>
    <format dxfId="125">
      <pivotArea dataOnly="0" labelOnly="1" offset="A256" fieldPosition="0">
        <references count="1">
          <reference field="2" count="1">
            <x v="9"/>
          </reference>
        </references>
      </pivotArea>
    </format>
    <format dxfId="124">
      <pivotArea dataOnly="0" labelOnly="1" offset="A256" fieldPosition="0">
        <references count="1">
          <reference field="2" count="1">
            <x v="10"/>
          </reference>
        </references>
      </pivotArea>
    </format>
    <format dxfId="123">
      <pivotArea dataOnly="0" labelOnly="1" offset="A256" fieldPosition="0">
        <references count="1">
          <reference field="2" count="1">
            <x v="11"/>
          </reference>
        </references>
      </pivotArea>
    </format>
    <format dxfId="122">
      <pivotArea dataOnly="0" labelOnly="1" offset="A256" fieldPosition="0">
        <references count="1">
          <reference field="2" count="1">
            <x v="12"/>
          </reference>
        </references>
      </pivotArea>
    </format>
    <format dxfId="121">
      <pivotArea dataOnly="0" labelOnly="1" offset="A256" fieldPosition="0">
        <references count="1">
          <reference field="2" count="1">
            <x v="13"/>
          </reference>
        </references>
      </pivotArea>
    </format>
    <format dxfId="120">
      <pivotArea dataOnly="0" labelOnly="1" offset="A256" fieldPosition="0">
        <references count="1">
          <reference field="2" count="1">
            <x v="14"/>
          </reference>
        </references>
      </pivotArea>
    </format>
    <format dxfId="119">
      <pivotArea dataOnly="0" labelOnly="1" offset="A256" fieldPosition="0">
        <references count="1">
          <reference field="2" count="1">
            <x v="15"/>
          </reference>
        </references>
      </pivotArea>
    </format>
    <format dxfId="118">
      <pivotArea dataOnly="0" labelOnly="1" offset="A256" fieldPosition="0">
        <references count="1">
          <reference field="2" count="1">
            <x v="16"/>
          </reference>
        </references>
      </pivotArea>
    </format>
    <format dxfId="117">
      <pivotArea dataOnly="0" labelOnly="1" grandRow="1" outline="0" offset="A256" fieldPosition="0"/>
    </format>
    <format dxfId="116">
      <pivotArea dataOnly="0" labelOnly="1" fieldPosition="0">
        <references count="2">
          <reference field="2" count="1" selected="0">
            <x v="0"/>
          </reference>
          <reference field="5" count="1">
            <x v="42"/>
          </reference>
        </references>
      </pivotArea>
    </format>
    <format dxfId="115">
      <pivotArea dataOnly="0" labelOnly="1" fieldPosition="0">
        <references count="2">
          <reference field="2" count="1" selected="0">
            <x v="1"/>
          </reference>
          <reference field="5" count="1">
            <x v="42"/>
          </reference>
        </references>
      </pivotArea>
    </format>
    <format dxfId="114">
      <pivotArea dataOnly="0" labelOnly="1" fieldPosition="0">
        <references count="2">
          <reference field="2" count="1" selected="0">
            <x v="2"/>
          </reference>
          <reference field="5" count="13">
            <x v="0"/>
            <x v="2"/>
            <x v="4"/>
            <x v="5"/>
            <x v="6"/>
            <x v="8"/>
            <x v="11"/>
            <x v="14"/>
            <x v="34"/>
            <x v="35"/>
            <x v="36"/>
            <x v="37"/>
            <x v="43"/>
          </reference>
        </references>
      </pivotArea>
    </format>
    <format dxfId="113">
      <pivotArea dataOnly="0" labelOnly="1" fieldPosition="0">
        <references count="2">
          <reference field="2" count="1" selected="0">
            <x v="3"/>
          </reference>
          <reference field="5" count="1">
            <x v="42"/>
          </reference>
        </references>
      </pivotArea>
    </format>
    <format dxfId="112">
      <pivotArea dataOnly="0" labelOnly="1" fieldPosition="0">
        <references count="2">
          <reference field="2" count="1" selected="0">
            <x v="4"/>
          </reference>
          <reference field="5" count="12">
            <x v="15"/>
            <x v="16"/>
            <x v="17"/>
            <x v="19"/>
            <x v="20"/>
            <x v="21"/>
            <x v="22"/>
            <x v="23"/>
            <x v="24"/>
            <x v="26"/>
            <x v="30"/>
            <x v="42"/>
          </reference>
        </references>
      </pivotArea>
    </format>
    <format dxfId="111">
      <pivotArea dataOnly="0" labelOnly="1" fieldPosition="0">
        <references count="2">
          <reference field="2" count="1" selected="0">
            <x v="5"/>
          </reference>
          <reference field="5" count="1">
            <x v="42"/>
          </reference>
        </references>
      </pivotArea>
    </format>
    <format dxfId="110">
      <pivotArea dataOnly="0" labelOnly="1" fieldPosition="0">
        <references count="2">
          <reference field="2" count="1" selected="0">
            <x v="6"/>
          </reference>
          <reference field="5" count="1">
            <x v="42"/>
          </reference>
        </references>
      </pivotArea>
    </format>
    <format dxfId="109">
      <pivotArea dataOnly="0" labelOnly="1" fieldPosition="0">
        <references count="2">
          <reference field="2" count="1" selected="0">
            <x v="7"/>
          </reference>
          <reference field="5" count="6">
            <x v="18"/>
            <x v="25"/>
            <x v="27"/>
            <x v="39"/>
            <x v="41"/>
            <x v="42"/>
          </reference>
        </references>
      </pivotArea>
    </format>
    <format dxfId="108">
      <pivotArea dataOnly="0" labelOnly="1" fieldPosition="0">
        <references count="2">
          <reference field="2" count="1" selected="0">
            <x v="8"/>
          </reference>
          <reference field="5" count="10">
            <x v="0"/>
            <x v="2"/>
            <x v="3"/>
            <x v="4"/>
            <x v="7"/>
            <x v="12"/>
            <x v="13"/>
            <x v="32"/>
            <x v="33"/>
            <x v="42"/>
          </reference>
        </references>
      </pivotArea>
    </format>
    <format dxfId="107">
      <pivotArea dataOnly="0" labelOnly="1" fieldPosition="0">
        <references count="2">
          <reference field="2" count="1" selected="0">
            <x v="9"/>
          </reference>
          <reference field="5" count="1">
            <x v="42"/>
          </reference>
        </references>
      </pivotArea>
    </format>
    <format dxfId="106">
      <pivotArea dataOnly="0" labelOnly="1" fieldPosition="0">
        <references count="2">
          <reference field="2" count="1" selected="0">
            <x v="10"/>
          </reference>
          <reference field="5" count="7">
            <x v="1"/>
            <x v="2"/>
            <x v="4"/>
            <x v="9"/>
            <x v="10"/>
            <x v="40"/>
            <x v="42"/>
          </reference>
        </references>
      </pivotArea>
    </format>
    <format dxfId="105">
      <pivotArea dataOnly="0" labelOnly="1" fieldPosition="0">
        <references count="2">
          <reference field="2" count="1" selected="0">
            <x v="11"/>
          </reference>
          <reference field="5" count="1">
            <x v="42"/>
          </reference>
        </references>
      </pivotArea>
    </format>
    <format dxfId="104">
      <pivotArea dataOnly="0" labelOnly="1" fieldPosition="0">
        <references count="2">
          <reference field="2" count="1" selected="0">
            <x v="12"/>
          </reference>
          <reference field="5" count="2">
            <x v="31"/>
            <x v="42"/>
          </reference>
        </references>
      </pivotArea>
    </format>
    <format dxfId="103">
      <pivotArea dataOnly="0" labelOnly="1" fieldPosition="0">
        <references count="2">
          <reference field="2" count="1" selected="0">
            <x v="13"/>
          </reference>
          <reference field="5" count="1">
            <x v="42"/>
          </reference>
        </references>
      </pivotArea>
    </format>
    <format dxfId="102">
      <pivotArea dataOnly="0" labelOnly="1" fieldPosition="0">
        <references count="2">
          <reference field="2" count="1" selected="0">
            <x v="14"/>
          </reference>
          <reference field="5" count="4">
            <x v="28"/>
            <x v="29"/>
            <x v="38"/>
            <x v="42"/>
          </reference>
        </references>
      </pivotArea>
    </format>
    <format dxfId="101">
      <pivotArea dataOnly="0" labelOnly="1" fieldPosition="0">
        <references count="2">
          <reference field="2" count="1" selected="0">
            <x v="15"/>
          </reference>
          <reference field="5" count="1">
            <x v="42"/>
          </reference>
        </references>
      </pivotArea>
    </format>
    <format dxfId="100">
      <pivotArea dataOnly="0" labelOnly="1" fieldPosition="0">
        <references count="2">
          <reference field="2" count="1" selected="0">
            <x v="16"/>
          </reference>
          <reference field="5" count="1">
            <x v="42"/>
          </reference>
        </references>
      </pivotArea>
    </format>
    <format dxfId="99">
      <pivotArea type="origin" dataOnly="0" labelOnly="1" outline="0" offset="B1" fieldPosition="0"/>
    </format>
    <format dxfId="98">
      <pivotArea field="4" type="button" dataOnly="0" labelOnly="1" outline="0" axis="axisRow" fieldPosition="2"/>
    </format>
    <format dxfId="97">
      <pivotArea dataOnly="0" labelOnly="1" offset="IV256" fieldPosition="0">
        <references count="1">
          <reference field="2" count="1">
            <x v="0"/>
          </reference>
        </references>
      </pivotArea>
    </format>
    <format dxfId="96">
      <pivotArea dataOnly="0" labelOnly="1" offset="IV256" fieldPosition="0">
        <references count="1">
          <reference field="2" count="1">
            <x v="1"/>
          </reference>
        </references>
      </pivotArea>
    </format>
    <format dxfId="95">
      <pivotArea dataOnly="0" labelOnly="1" offset="IV256" fieldPosition="0">
        <references count="1">
          <reference field="2" count="1">
            <x v="2"/>
          </reference>
        </references>
      </pivotArea>
    </format>
    <format dxfId="94">
      <pivotArea dataOnly="0" labelOnly="1" offset="IV256" fieldPosition="0">
        <references count="1">
          <reference field="2" count="1">
            <x v="3"/>
          </reference>
        </references>
      </pivotArea>
    </format>
    <format dxfId="93">
      <pivotArea dataOnly="0" labelOnly="1" offset="IV256" fieldPosition="0">
        <references count="1">
          <reference field="2" count="1">
            <x v="4"/>
          </reference>
        </references>
      </pivotArea>
    </format>
    <format dxfId="92">
      <pivotArea dataOnly="0" labelOnly="1" offset="IV256" fieldPosition="0">
        <references count="1">
          <reference field="2" count="1">
            <x v="5"/>
          </reference>
        </references>
      </pivotArea>
    </format>
    <format dxfId="91">
      <pivotArea dataOnly="0" labelOnly="1" offset="IV256" fieldPosition="0">
        <references count="1">
          <reference field="2" count="1">
            <x v="6"/>
          </reference>
        </references>
      </pivotArea>
    </format>
    <format dxfId="90">
      <pivotArea dataOnly="0" labelOnly="1" offset="IV256" fieldPosition="0">
        <references count="1">
          <reference field="2" count="1">
            <x v="7"/>
          </reference>
        </references>
      </pivotArea>
    </format>
    <format dxfId="89">
      <pivotArea dataOnly="0" labelOnly="1" offset="IV256" fieldPosition="0">
        <references count="1">
          <reference field="2" count="1">
            <x v="8"/>
          </reference>
        </references>
      </pivotArea>
    </format>
    <format dxfId="88">
      <pivotArea dataOnly="0" labelOnly="1" offset="IV256" fieldPosition="0">
        <references count="1">
          <reference field="2" count="1">
            <x v="9"/>
          </reference>
        </references>
      </pivotArea>
    </format>
    <format dxfId="87">
      <pivotArea dataOnly="0" labelOnly="1" offset="IV256" fieldPosition="0">
        <references count="1">
          <reference field="2" count="1">
            <x v="10"/>
          </reference>
        </references>
      </pivotArea>
    </format>
    <format dxfId="86">
      <pivotArea dataOnly="0" labelOnly="1" offset="IV256" fieldPosition="0">
        <references count="1">
          <reference field="2" count="1">
            <x v="11"/>
          </reference>
        </references>
      </pivotArea>
    </format>
    <format dxfId="85">
      <pivotArea dataOnly="0" labelOnly="1" offset="IV256" fieldPosition="0">
        <references count="1">
          <reference field="2" count="1">
            <x v="12"/>
          </reference>
        </references>
      </pivotArea>
    </format>
    <format dxfId="84">
      <pivotArea dataOnly="0" labelOnly="1" offset="IV256" fieldPosition="0">
        <references count="1">
          <reference field="2" count="1">
            <x v="13"/>
          </reference>
        </references>
      </pivotArea>
    </format>
    <format dxfId="83">
      <pivotArea dataOnly="0" labelOnly="1" offset="IV256" fieldPosition="0">
        <references count="1">
          <reference field="2" count="1">
            <x v="14"/>
          </reference>
        </references>
      </pivotArea>
    </format>
    <format dxfId="82">
      <pivotArea dataOnly="0" labelOnly="1" offset="IV256" fieldPosition="0">
        <references count="1">
          <reference field="2" count="1">
            <x v="15"/>
          </reference>
        </references>
      </pivotArea>
    </format>
    <format dxfId="81">
      <pivotArea dataOnly="0" labelOnly="1" offset="IV256" fieldPosition="0">
        <references count="1">
          <reference field="2" count="1">
            <x v="16"/>
          </reference>
        </references>
      </pivotArea>
    </format>
    <format dxfId="80">
      <pivotArea dataOnly="0" labelOnly="1" grandRow="1" outline="0" offset="IV256" fieldPosition="0"/>
    </format>
    <format dxfId="79">
      <pivotArea dataOnly="0" labelOnly="1" fieldPosition="0">
        <references count="3">
          <reference field="2" count="1" selected="0">
            <x v="0"/>
          </reference>
          <reference field="4" count="3">
            <x v="163"/>
            <x v="221"/>
            <x v="222"/>
          </reference>
          <reference field="5" count="1" selected="0">
            <x v="42"/>
          </reference>
        </references>
      </pivotArea>
    </format>
    <format dxfId="78">
      <pivotArea dataOnly="0" labelOnly="1" fieldPosition="0">
        <references count="3">
          <reference field="2" count="1" selected="0">
            <x v="1"/>
          </reference>
          <reference field="4" count="3">
            <x v="186"/>
            <x v="189"/>
            <x v="193"/>
          </reference>
          <reference field="5" count="1" selected="0">
            <x v="42"/>
          </reference>
        </references>
      </pivotArea>
    </format>
    <format dxfId="77">
      <pivotArea dataOnly="0" labelOnly="1" fieldPosition="0">
        <references count="3">
          <reference field="2" count="1" selected="0">
            <x v="2"/>
          </reference>
          <reference field="4" count="11">
            <x v="25"/>
            <x v="33"/>
            <x v="44"/>
            <x v="54"/>
            <x v="59"/>
            <x v="60"/>
            <x v="65"/>
            <x v="93"/>
            <x v="105"/>
            <x v="131"/>
            <x v="139"/>
          </reference>
          <reference field="5" count="1" selected="0">
            <x v="0"/>
          </reference>
        </references>
      </pivotArea>
    </format>
    <format dxfId="76">
      <pivotArea dataOnly="0" labelOnly="1" fieldPosition="0">
        <references count="3">
          <reference field="2" count="1" selected="0">
            <x v="2"/>
          </reference>
          <reference field="4" count="40">
            <x v="6"/>
            <x v="20"/>
            <x v="22"/>
            <x v="33"/>
            <x v="34"/>
            <x v="37"/>
            <x v="38"/>
            <x v="39"/>
            <x v="44"/>
            <x v="47"/>
            <x v="49"/>
            <x v="53"/>
            <x v="59"/>
            <x v="60"/>
            <x v="68"/>
            <x v="74"/>
            <x v="76"/>
            <x v="79"/>
            <x v="80"/>
            <x v="86"/>
            <x v="89"/>
            <x v="92"/>
            <x v="93"/>
            <x v="96"/>
            <x v="99"/>
            <x v="104"/>
            <x v="105"/>
            <x v="107"/>
            <x v="116"/>
            <x v="117"/>
            <x v="120"/>
            <x v="128"/>
            <x v="131"/>
            <x v="134"/>
            <x v="135"/>
            <x v="136"/>
            <x v="138"/>
            <x v="139"/>
            <x v="141"/>
            <x v="184"/>
          </reference>
          <reference field="5" count="1" selected="0">
            <x v="2"/>
          </reference>
        </references>
      </pivotArea>
    </format>
    <format dxfId="75">
      <pivotArea dataOnly="0" labelOnly="1" fieldPosition="0">
        <references count="3">
          <reference field="2" count="1" selected="0">
            <x v="2"/>
          </reference>
          <reference field="4" count="11">
            <x v="25"/>
            <x v="33"/>
            <x v="34"/>
            <x v="37"/>
            <x v="51"/>
            <x v="59"/>
            <x v="65"/>
            <x v="72"/>
            <x v="237"/>
            <x v="238"/>
            <x v="239"/>
          </reference>
          <reference field="5" count="1" selected="0">
            <x v="4"/>
          </reference>
        </references>
      </pivotArea>
    </format>
    <format dxfId="74">
      <pivotArea dataOnly="0" labelOnly="1" fieldPosition="0">
        <references count="3">
          <reference field="2" count="1" selected="0">
            <x v="2"/>
          </reference>
          <reference field="4" count="1">
            <x v="65"/>
          </reference>
          <reference field="5" count="1" selected="0">
            <x v="5"/>
          </reference>
        </references>
      </pivotArea>
    </format>
    <format dxfId="73">
      <pivotArea dataOnly="0" labelOnly="1" fieldPosition="0">
        <references count="3">
          <reference field="2" count="1" selected="0">
            <x v="2"/>
          </reference>
          <reference field="4" count="23">
            <x v="1"/>
            <x v="34"/>
            <x v="38"/>
            <x v="44"/>
            <x v="47"/>
            <x v="49"/>
            <x v="53"/>
            <x v="63"/>
            <x v="64"/>
            <x v="74"/>
            <x v="76"/>
            <x v="82"/>
            <x v="93"/>
            <x v="94"/>
            <x v="96"/>
            <x v="99"/>
            <x v="105"/>
            <x v="107"/>
            <x v="109"/>
            <x v="122"/>
            <x v="123"/>
            <x v="126"/>
            <x v="142"/>
          </reference>
          <reference field="5" count="1" selected="0">
            <x v="6"/>
          </reference>
        </references>
      </pivotArea>
    </format>
    <format dxfId="72">
      <pivotArea dataOnly="0" labelOnly="1" fieldPosition="0">
        <references count="3">
          <reference field="2" count="1" selected="0">
            <x v="2"/>
          </reference>
          <reference field="4" count="1">
            <x v="39"/>
          </reference>
          <reference field="5" count="1" selected="0">
            <x v="8"/>
          </reference>
        </references>
      </pivotArea>
    </format>
    <format dxfId="71">
      <pivotArea dataOnly="0" labelOnly="1" fieldPosition="0">
        <references count="3">
          <reference field="2" count="1" selected="0">
            <x v="2"/>
          </reference>
          <reference field="4" count="1">
            <x v="124"/>
          </reference>
          <reference field="5" count="1" selected="0">
            <x v="11"/>
          </reference>
        </references>
      </pivotArea>
    </format>
    <format dxfId="70">
      <pivotArea dataOnly="0" labelOnly="1" fieldPosition="0">
        <references count="3">
          <reference field="2" count="1" selected="0">
            <x v="2"/>
          </reference>
          <reference field="4" count="4">
            <x v="77"/>
            <x v="100"/>
            <x v="240"/>
            <x v="241"/>
          </reference>
          <reference field="5" count="1" selected="0">
            <x v="14"/>
          </reference>
        </references>
      </pivotArea>
    </format>
    <format dxfId="69">
      <pivotArea dataOnly="0" labelOnly="1" fieldPosition="0">
        <references count="3">
          <reference field="2" count="1" selected="0">
            <x v="2"/>
          </reference>
          <reference field="4" count="4">
            <x v="39"/>
            <x v="60"/>
            <x v="75"/>
            <x v="77"/>
          </reference>
          <reference field="5" count="1" selected="0">
            <x v="34"/>
          </reference>
        </references>
      </pivotArea>
    </format>
    <format dxfId="68">
      <pivotArea dataOnly="0" labelOnly="1" fieldPosition="0">
        <references count="3">
          <reference field="2" count="1" selected="0">
            <x v="2"/>
          </reference>
          <reference field="4" count="1">
            <x v="100"/>
          </reference>
          <reference field="5" count="1" selected="0">
            <x v="35"/>
          </reference>
        </references>
      </pivotArea>
    </format>
    <format dxfId="67">
      <pivotArea dataOnly="0" labelOnly="1" fieldPosition="0">
        <references count="3">
          <reference field="2" count="1" selected="0">
            <x v="2"/>
          </reference>
          <reference field="4" count="2">
            <x v="39"/>
            <x v="108"/>
          </reference>
          <reference field="5" count="1" selected="0">
            <x v="36"/>
          </reference>
        </references>
      </pivotArea>
    </format>
    <format dxfId="66">
      <pivotArea dataOnly="0" labelOnly="1" fieldPosition="0">
        <references count="3">
          <reference field="2" count="1" selected="0">
            <x v="2"/>
          </reference>
          <reference field="4" count="1">
            <x v="32"/>
          </reference>
          <reference field="5" count="1" selected="0">
            <x v="37"/>
          </reference>
        </references>
      </pivotArea>
    </format>
    <format dxfId="65">
      <pivotArea dataOnly="0" labelOnly="1" fieldPosition="0">
        <references count="3">
          <reference field="2" count="1" selected="0">
            <x v="2"/>
          </reference>
          <reference field="4" count="1">
            <x v="77"/>
          </reference>
          <reference field="5" count="1" selected="0">
            <x v="43"/>
          </reference>
        </references>
      </pivotArea>
    </format>
    <format dxfId="64">
      <pivotArea dataOnly="0" labelOnly="1" fieldPosition="0">
        <references count="3">
          <reference field="2" count="1" selected="0">
            <x v="3"/>
          </reference>
          <reference field="4" count="2">
            <x v="166"/>
            <x v="223"/>
          </reference>
          <reference field="5" count="1" selected="0">
            <x v="42"/>
          </reference>
        </references>
      </pivotArea>
    </format>
    <format dxfId="63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15"/>
          </reference>
        </references>
      </pivotArea>
    </format>
    <format dxfId="62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16"/>
          </reference>
        </references>
      </pivotArea>
    </format>
    <format dxfId="61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17"/>
          </reference>
        </references>
      </pivotArea>
    </format>
    <format dxfId="60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19"/>
          </reference>
        </references>
      </pivotArea>
    </format>
    <format dxfId="59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0"/>
          </reference>
        </references>
      </pivotArea>
    </format>
    <format dxfId="58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21"/>
          </reference>
        </references>
      </pivotArea>
    </format>
    <format dxfId="57">
      <pivotArea dataOnly="0" labelOnly="1" fieldPosition="0">
        <references count="3">
          <reference field="2" count="1" selected="0">
            <x v="4"/>
          </reference>
          <reference field="4" count="1">
            <x v="192"/>
          </reference>
          <reference field="5" count="1" selected="0">
            <x v="22"/>
          </reference>
        </references>
      </pivotArea>
    </format>
    <format dxfId="56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3"/>
          </reference>
        </references>
      </pivotArea>
    </format>
    <format dxfId="55">
      <pivotArea dataOnly="0" labelOnly="1" fieldPosition="0">
        <references count="3">
          <reference field="2" count="1" selected="0">
            <x v="4"/>
          </reference>
          <reference field="4" count="1">
            <x v="83"/>
          </reference>
          <reference field="5" count="1" selected="0">
            <x v="24"/>
          </reference>
        </references>
      </pivotArea>
    </format>
    <format dxfId="54">
      <pivotArea dataOnly="0" labelOnly="1" fieldPosition="0">
        <references count="3">
          <reference field="2" count="1" selected="0">
            <x v="4"/>
          </reference>
          <reference field="4" count="1">
            <x v="203"/>
          </reference>
          <reference field="5" count="1" selected="0">
            <x v="26"/>
          </reference>
        </references>
      </pivotArea>
    </format>
    <format dxfId="53">
      <pivotArea dataOnly="0" labelOnly="1" fieldPosition="0">
        <references count="3">
          <reference field="2" count="1" selected="0">
            <x v="4"/>
          </reference>
          <reference field="4" count="1">
            <x v="169"/>
          </reference>
          <reference field="5" count="1" selected="0">
            <x v="30"/>
          </reference>
        </references>
      </pivotArea>
    </format>
    <format dxfId="52">
      <pivotArea dataOnly="0" labelOnly="1" fieldPosition="0">
        <references count="3">
          <reference field="2" count="1" selected="0">
            <x v="4"/>
          </reference>
          <reference field="4" count="11">
            <x v="48"/>
            <x v="83"/>
            <x v="159"/>
            <x v="161"/>
            <x v="165"/>
            <x v="191"/>
            <x v="199"/>
            <x v="201"/>
            <x v="211"/>
            <x v="217"/>
            <x v="244"/>
          </reference>
          <reference field="5" count="1" selected="0">
            <x v="42"/>
          </reference>
        </references>
      </pivotArea>
    </format>
    <format dxfId="51">
      <pivotArea dataOnly="0" labelOnly="1" fieldPosition="0">
        <references count="3">
          <reference field="2" count="1" selected="0">
            <x v="5"/>
          </reference>
          <reference field="4" count="1">
            <x v="220"/>
          </reference>
          <reference field="5" count="1" selected="0">
            <x v="42"/>
          </reference>
        </references>
      </pivotArea>
    </format>
    <format dxfId="50">
      <pivotArea dataOnly="0" labelOnly="1" fieldPosition="0">
        <references count="3">
          <reference field="2" count="1" selected="0">
            <x v="6"/>
          </reference>
          <reference field="4" count="2">
            <x v="183"/>
            <x v="200"/>
          </reference>
          <reference field="5" count="1" selected="0">
            <x v="42"/>
          </reference>
        </references>
      </pivotArea>
    </format>
    <format dxfId="49">
      <pivotArea dataOnly="0" labelOnly="1" fieldPosition="0">
        <references count="3">
          <reference field="2" count="1" selected="0">
            <x v="7"/>
          </reference>
          <reference field="4" count="1">
            <x v="152"/>
          </reference>
          <reference field="5" count="1" selected="0">
            <x v="18"/>
          </reference>
        </references>
      </pivotArea>
    </format>
    <format dxfId="48">
      <pivotArea dataOnly="0" labelOnly="1" fieldPosition="0">
        <references count="3">
          <reference field="2" count="1" selected="0">
            <x v="7"/>
          </reference>
          <reference field="4" count="1">
            <x v="188"/>
          </reference>
          <reference field="5" count="1" selected="0">
            <x v="25"/>
          </reference>
        </references>
      </pivotArea>
    </format>
    <format dxfId="47">
      <pivotArea dataOnly="0" labelOnly="1" fieldPosition="0">
        <references count="3">
          <reference field="2" count="1" selected="0">
            <x v="7"/>
          </reference>
          <reference field="4" count="1">
            <x v="178"/>
          </reference>
          <reference field="5" count="1" selected="0">
            <x v="27"/>
          </reference>
        </references>
      </pivotArea>
    </format>
    <format dxfId="46">
      <pivotArea dataOnly="0" labelOnly="1" fieldPosition="0">
        <references count="3">
          <reference field="2" count="1" selected="0">
            <x v="7"/>
          </reference>
          <reference field="4" count="1">
            <x v="177"/>
          </reference>
          <reference field="5" count="1" selected="0">
            <x v="39"/>
          </reference>
        </references>
      </pivotArea>
    </format>
    <format dxfId="45">
      <pivotArea dataOnly="0" labelOnly="1" fieldPosition="0">
        <references count="3">
          <reference field="2" count="1" selected="0">
            <x v="7"/>
          </reference>
          <reference field="4" count="1">
            <x v="209"/>
          </reference>
          <reference field="5" count="1" selected="0">
            <x v="41"/>
          </reference>
        </references>
      </pivotArea>
    </format>
    <format dxfId="44">
      <pivotArea dataOnly="0" labelOnly="1" fieldPosition="0">
        <references count="3">
          <reference field="2" count="1" selected="0">
            <x v="7"/>
          </reference>
          <reference field="4" count="28">
            <x v="78"/>
            <x v="146"/>
            <x v="147"/>
            <x v="151"/>
            <x v="160"/>
            <x v="162"/>
            <x v="173"/>
            <x v="174"/>
            <x v="175"/>
            <x v="176"/>
            <x v="179"/>
            <x v="180"/>
            <x v="181"/>
            <x v="182"/>
            <x v="185"/>
            <x v="187"/>
            <x v="205"/>
            <x v="207"/>
            <x v="208"/>
            <x v="216"/>
            <x v="218"/>
            <x v="219"/>
            <x v="228"/>
            <x v="229"/>
            <x v="230"/>
            <x v="231"/>
            <x v="232"/>
            <x v="233"/>
          </reference>
          <reference field="5" count="1" selected="0">
            <x v="42"/>
          </reference>
        </references>
      </pivotArea>
    </format>
    <format dxfId="43">
      <pivotArea dataOnly="0" labelOnly="1" fieldPosition="0">
        <references count="3">
          <reference field="2" count="1" selected="0">
            <x v="8"/>
          </reference>
          <reference field="4" count="2">
            <x v="9"/>
            <x v="40"/>
          </reference>
          <reference field="5" count="1" selected="0">
            <x v="0"/>
          </reference>
        </references>
      </pivotArea>
    </format>
    <format dxfId="42">
      <pivotArea dataOnly="0" labelOnly="1" fieldPosition="0">
        <references count="3">
          <reference field="2" count="1" selected="0">
            <x v="8"/>
          </reference>
          <reference field="4" count="22">
            <x v="3"/>
            <x v="4"/>
            <x v="5"/>
            <x v="7"/>
            <x v="8"/>
            <x v="10"/>
            <x v="12"/>
            <x v="14"/>
            <x v="15"/>
            <x v="16"/>
            <x v="17"/>
            <x v="23"/>
            <x v="26"/>
            <x v="61"/>
            <x v="66"/>
            <x v="69"/>
            <x v="84"/>
            <x v="87"/>
            <x v="101"/>
            <x v="112"/>
            <x v="127"/>
            <x v="140"/>
          </reference>
          <reference field="5" count="1" selected="0">
            <x v="2"/>
          </reference>
        </references>
      </pivotArea>
    </format>
    <format dxfId="41">
      <pivotArea dataOnly="0" labelOnly="1" fieldPosition="0">
        <references count="3">
          <reference field="2" count="1" selected="0">
            <x v="8"/>
          </reference>
          <reference field="4" count="1">
            <x v="40"/>
          </reference>
          <reference field="5" count="1" selected="0">
            <x v="3"/>
          </reference>
        </references>
      </pivotArea>
    </format>
    <format dxfId="40">
      <pivotArea dataOnly="0" labelOnly="1" fieldPosition="0">
        <references count="3">
          <reference field="2" count="1" selected="0">
            <x v="8"/>
          </reference>
          <reference field="4" count="2">
            <x v="9"/>
            <x v="35"/>
          </reference>
          <reference field="5" count="1" selected="0">
            <x v="4"/>
          </reference>
        </references>
      </pivotArea>
    </format>
    <format dxfId="39">
      <pivotArea dataOnly="0" labelOnly="1" fieldPosition="0">
        <references count="3">
          <reference field="2" count="1" selected="0">
            <x v="8"/>
          </reference>
          <reference field="4" count="2">
            <x v="87"/>
            <x v="234"/>
          </reference>
          <reference field="5" count="1" selected="0">
            <x v="7"/>
          </reference>
        </references>
      </pivotArea>
    </format>
    <format dxfId="38">
      <pivotArea dataOnly="0" labelOnly="1" fieldPosition="0">
        <references count="3">
          <reference field="2" count="1" selected="0">
            <x v="8"/>
          </reference>
          <reference field="4" count="1">
            <x v="40"/>
          </reference>
          <reference field="5" count="1" selected="0">
            <x v="12"/>
          </reference>
        </references>
      </pivotArea>
    </format>
    <format dxfId="37">
      <pivotArea dataOnly="0" labelOnly="1" fieldPosition="0">
        <references count="3">
          <reference field="2" count="1" selected="0">
            <x v="8"/>
          </reference>
          <reference field="4" count="4">
            <x v="3"/>
            <x v="11"/>
            <x v="132"/>
            <x v="133"/>
          </reference>
          <reference field="5" count="1" selected="0">
            <x v="13"/>
          </reference>
        </references>
      </pivotArea>
    </format>
    <format dxfId="36">
      <pivotArea dataOnly="0" labelOnly="1" fieldPosition="0">
        <references count="3">
          <reference field="2" count="1" selected="0">
            <x v="8"/>
          </reference>
          <reference field="4" count="1">
            <x v="16"/>
          </reference>
          <reference field="5" count="1" selected="0">
            <x v="32"/>
          </reference>
        </references>
      </pivotArea>
    </format>
    <format dxfId="35">
      <pivotArea dataOnly="0" labelOnly="1" fieldPosition="0">
        <references count="3">
          <reference field="2" count="1" selected="0">
            <x v="8"/>
          </reference>
          <reference field="4" count="12">
            <x v="8"/>
            <x v="9"/>
            <x v="13"/>
            <x v="17"/>
            <x v="24"/>
            <x v="41"/>
            <x v="50"/>
            <x v="61"/>
            <x v="66"/>
            <x v="69"/>
            <x v="127"/>
            <x v="242"/>
          </reference>
          <reference field="5" count="1" selected="0">
            <x v="33"/>
          </reference>
        </references>
      </pivotArea>
    </format>
    <format dxfId="34">
      <pivotArea dataOnly="0" labelOnly="1" fieldPosition="0">
        <references count="3">
          <reference field="2" count="1" selected="0">
            <x v="8"/>
          </reference>
          <reference field="4" count="2">
            <x v="40"/>
            <x v="164"/>
          </reference>
          <reference field="5" count="1" selected="0">
            <x v="42"/>
          </reference>
        </references>
      </pivotArea>
    </format>
    <format dxfId="33">
      <pivotArea dataOnly="0" labelOnly="1" fieldPosition="0">
        <references count="3">
          <reference field="2" count="1" selected="0">
            <x v="9"/>
          </reference>
          <reference field="4" count="4">
            <x v="42"/>
            <x v="45"/>
            <x v="144"/>
            <x v="168"/>
          </reference>
          <reference field="5" count="1" selected="0">
            <x v="42"/>
          </reference>
        </references>
      </pivotArea>
    </format>
    <format dxfId="32">
      <pivotArea dataOnly="0" labelOnly="1" fieldPosition="0">
        <references count="3">
          <reference field="2" count="1" selected="0">
            <x v="10"/>
          </reference>
          <reference field="4" count="1">
            <x v="30"/>
          </reference>
          <reference field="5" count="1" selected="0">
            <x v="1"/>
          </reference>
        </references>
      </pivotArea>
    </format>
    <format dxfId="31">
      <pivotArea dataOnly="0" labelOnly="1" fieldPosition="0">
        <references count="3">
          <reference field="2" count="1" selected="0">
            <x v="10"/>
          </reference>
          <reference field="4" count="39">
            <x v="2"/>
            <x v="18"/>
            <x v="19"/>
            <x v="21"/>
            <x v="31"/>
            <x v="36"/>
            <x v="43"/>
            <x v="46"/>
            <x v="55"/>
            <x v="56"/>
            <x v="62"/>
            <x v="67"/>
            <x v="71"/>
            <x v="73"/>
            <x v="81"/>
            <x v="85"/>
            <x v="90"/>
            <x v="91"/>
            <x v="95"/>
            <x v="98"/>
            <x v="106"/>
            <x v="111"/>
            <x v="114"/>
            <x v="115"/>
            <x v="118"/>
            <x v="119"/>
            <x v="121"/>
            <x v="125"/>
            <x v="129"/>
            <x v="130"/>
            <x v="137"/>
            <x v="150"/>
            <x v="184"/>
            <x v="224"/>
            <x v="225"/>
            <x v="226"/>
            <x v="227"/>
            <x v="236"/>
            <x v="243"/>
          </reference>
          <reference field="5" count="1" selected="0">
            <x v="2"/>
          </reference>
        </references>
      </pivotArea>
    </format>
    <format dxfId="30">
      <pivotArea dataOnly="0" labelOnly="1" fieldPosition="0">
        <references count="3">
          <reference field="2" count="1" selected="0">
            <x v="10"/>
          </reference>
          <reference field="4" count="12">
            <x v="2"/>
            <x v="31"/>
            <x v="36"/>
            <x v="52"/>
            <x v="70"/>
            <x v="88"/>
            <x v="97"/>
            <x v="102"/>
            <x v="103"/>
            <x v="110"/>
            <x v="113"/>
            <x v="137"/>
          </reference>
          <reference field="5" count="1" selected="0">
            <x v="4"/>
          </reference>
        </references>
      </pivotArea>
    </format>
    <format dxfId="29">
      <pivotArea dataOnly="0" labelOnly="1" fieldPosition="0">
        <references count="3">
          <reference field="2" count="1" selected="0">
            <x v="10"/>
          </reference>
          <reference field="4" count="1">
            <x v="0"/>
          </reference>
          <reference field="5" count="1" selected="0">
            <x v="9"/>
          </reference>
        </references>
      </pivotArea>
    </format>
    <format dxfId="28">
      <pivotArea dataOnly="0" labelOnly="1" fieldPosition="0">
        <references count="3">
          <reference field="2" count="1" selected="0">
            <x v="10"/>
          </reference>
          <reference field="4" count="3">
            <x v="148"/>
            <x v="149"/>
            <x v="150"/>
          </reference>
          <reference field="5" count="1" selected="0">
            <x v="10"/>
          </reference>
        </references>
      </pivotArea>
    </format>
    <format dxfId="27">
      <pivotArea dataOnly="0" labelOnly="1" fieldPosition="0">
        <references count="3">
          <reference field="2" count="1" selected="0">
            <x v="10"/>
          </reference>
          <reference field="4" count="1">
            <x v="172"/>
          </reference>
          <reference field="5" count="1" selected="0">
            <x v="40"/>
          </reference>
        </references>
      </pivotArea>
    </format>
    <format dxfId="26">
      <pivotArea dataOnly="0" labelOnly="1" fieldPosition="0">
        <references count="3">
          <reference field="2" count="1" selected="0">
            <x v="10"/>
          </reference>
          <reference field="4" count="1">
            <x v="172"/>
          </reference>
          <reference field="5" count="1" selected="0">
            <x v="42"/>
          </reference>
        </references>
      </pivotArea>
    </format>
    <format dxfId="25">
      <pivotArea dataOnly="0" labelOnly="1" fieldPosition="0">
        <references count="3">
          <reference field="2" count="1" selected="0">
            <x v="11"/>
          </reference>
          <reference field="4" count="2">
            <x v="153"/>
            <x v="167"/>
          </reference>
          <reference field="5" count="1" selected="0">
            <x v="42"/>
          </reference>
        </references>
      </pivotArea>
    </format>
    <format dxfId="24">
      <pivotArea dataOnly="0" labelOnly="1" fieldPosition="0">
        <references count="3">
          <reference field="2" count="1" selected="0">
            <x v="12"/>
          </reference>
          <reference field="4" count="1">
            <x v="223"/>
          </reference>
          <reference field="5" count="1" selected="0">
            <x v="31"/>
          </reference>
        </references>
      </pivotArea>
    </format>
    <format dxfId="23">
      <pivotArea dataOnly="0" labelOnly="1" fieldPosition="0">
        <references count="3">
          <reference field="2" count="1" selected="0">
            <x v="12"/>
          </reference>
          <reference field="4" count="11">
            <x v="27"/>
            <x v="28"/>
            <x v="29"/>
            <x v="143"/>
            <x v="145"/>
            <x v="157"/>
            <x v="210"/>
            <x v="212"/>
            <x v="213"/>
            <x v="214"/>
            <x v="215"/>
          </reference>
          <reference field="5" count="1" selected="0">
            <x v="42"/>
          </reference>
        </references>
      </pivotArea>
    </format>
    <format dxfId="22">
      <pivotArea dataOnly="0" labelOnly="1" fieldPosition="0">
        <references count="3">
          <reference field="2" count="1" selected="0">
            <x v="13"/>
          </reference>
          <reference field="4" count="8">
            <x v="57"/>
            <x v="58"/>
            <x v="154"/>
            <x v="155"/>
            <x v="156"/>
            <x v="202"/>
            <x v="204"/>
            <x v="206"/>
          </reference>
          <reference field="5" count="1" selected="0">
            <x v="42"/>
          </reference>
        </references>
      </pivotArea>
    </format>
    <format dxfId="21">
      <pivotArea dataOnly="0" labelOnly="1" fieldPosition="0">
        <references count="3">
          <reference field="2" count="1" selected="0">
            <x v="14"/>
          </reference>
          <reference field="4" count="2">
            <x v="158"/>
            <x v="171"/>
          </reference>
          <reference field="5" count="1" selected="0">
            <x v="28"/>
          </reference>
        </references>
      </pivotArea>
    </format>
    <format dxfId="20">
      <pivotArea dataOnly="0" labelOnly="1" fieldPosition="0">
        <references count="3">
          <reference field="2" count="1" selected="0">
            <x v="14"/>
          </reference>
          <reference field="4" count="1">
            <x v="195"/>
          </reference>
          <reference field="5" count="1" selected="0">
            <x v="29"/>
          </reference>
        </references>
      </pivotArea>
    </format>
    <format dxfId="19">
      <pivotArea dataOnly="0" labelOnly="1" fieldPosition="0">
        <references count="3">
          <reference field="2" count="1" selected="0">
            <x v="14"/>
          </reference>
          <reference field="4" count="1">
            <x v="198"/>
          </reference>
          <reference field="5" count="1" selected="0">
            <x v="38"/>
          </reference>
        </references>
      </pivotArea>
    </format>
    <format dxfId="18">
      <pivotArea dataOnly="0" labelOnly="1" fieldPosition="0">
        <references count="3">
          <reference field="2" count="1" selected="0">
            <x v="14"/>
          </reference>
          <reference field="4" count="7">
            <x v="158"/>
            <x v="170"/>
            <x v="171"/>
            <x v="190"/>
            <x v="194"/>
            <x v="196"/>
            <x v="197"/>
          </reference>
          <reference field="5" count="1" selected="0">
            <x v="42"/>
          </reference>
        </references>
      </pivotArea>
    </format>
    <format dxfId="17">
      <pivotArea dataOnly="0" labelOnly="1" fieldPosition="0">
        <references count="3">
          <reference field="2" count="1" selected="0">
            <x v="15"/>
          </reference>
          <reference field="4" count="1">
            <x v="223"/>
          </reference>
          <reference field="5" count="1" selected="0">
            <x v="42"/>
          </reference>
        </references>
      </pivotArea>
    </format>
    <format dxfId="16">
      <pivotArea dataOnly="0" labelOnly="1" fieldPosition="0">
        <references count="3">
          <reference field="2" count="1" selected="0">
            <x v="16"/>
          </reference>
          <reference field="4" count="1">
            <x v="235"/>
          </reference>
          <reference field="5" count="1" selected="0">
            <x v="42"/>
          </reference>
        </references>
      </pivotArea>
    </format>
    <format dxfId="15">
      <pivotArea outline="0" collapsedLevelsAreSubtotals="1" fieldPosition="0">
        <references count="1">
          <reference field="0" count="1" selected="0">
            <x v="0"/>
          </reference>
        </references>
      </pivotArea>
    </format>
    <format dxfId="14">
      <pivotArea field="0" type="button" dataOnly="0" labelOnly="1" outline="0" axis="axisCol" fieldPosition="0"/>
    </format>
    <format dxfId="13">
      <pivotArea dataOnly="0" labelOnly="1" fieldPosition="0">
        <references count="1">
          <reference field="0" count="1">
            <x v="0"/>
          </reference>
        </references>
      </pivotArea>
    </format>
    <format dxfId="12">
      <pivotArea outline="0" collapsedLevelsAreSubtotals="1" fieldPosition="0">
        <references count="1">
          <reference field="0" count="1" selected="0">
            <x v="1"/>
          </reference>
        </references>
      </pivotArea>
    </format>
    <format dxfId="11">
      <pivotArea type="topRight" dataOnly="0" labelOnly="1" outline="0" offset="A1" fieldPosition="0"/>
    </format>
    <format dxfId="10">
      <pivotArea dataOnly="0" labelOnly="1" fieldPosition="0">
        <references count="1">
          <reference field="0" count="1">
            <x v="1"/>
          </reference>
        </references>
      </pivotArea>
    </format>
    <format dxfId="9">
      <pivotArea outline="0" collapsedLevelsAreSubtotals="1" fieldPosition="0">
        <references count="1">
          <reference field="0" count="1" selected="0">
            <x v="3"/>
          </reference>
        </references>
      </pivotArea>
    </format>
    <format dxfId="8">
      <pivotArea dataOnly="0" outline="0" collapsedLevelsAreSubtotals="1" fieldPosition="0">
        <references count="1">
          <reference field="0" count="1">
            <x v="0"/>
          </reference>
        </references>
      </pivotArea>
    </format>
    <format dxfId="7">
      <pivotArea dataOnly="0" outline="0" collapsedLevelsAreSubtotals="1" fieldPosition="0">
        <references count="1">
          <reference field="0" count="1">
            <x v="1"/>
          </reference>
        </references>
      </pivotArea>
    </format>
    <format dxfId="6">
      <pivotArea outline="0" collapsedLevelsAreSubtotals="1" fieldPosition="0">
        <references count="1">
          <reference field="0" count="1" selected="0">
            <x v="2"/>
          </reference>
        </references>
      </pivotArea>
    </format>
    <format dxfId="5">
      <pivotArea dataOnly="0" labelOnly="1" fieldPosition="0">
        <references count="1">
          <reference field="0" count="1">
            <x v="2"/>
          </reference>
        </references>
      </pivotArea>
    </format>
    <format dxfId="4">
      <pivotArea type="topRight" dataOnly="0" labelOnly="1" outline="0" offset="B1" fieldPosition="0"/>
    </format>
    <format dxfId="3">
      <pivotArea dataOnly="0" outline="0" collapsedLevelsAreSubtotals="1" fieldPosition="0">
        <references count="1">
          <reference field="0" count="1">
            <x v="2"/>
          </reference>
        </references>
      </pivotArea>
    </format>
    <format dxfId="2">
      <pivotArea type="topRight" dataOnly="0" labelOnly="1" outline="0" offset="C1" fieldPosition="0"/>
    </format>
    <format dxfId="1">
      <pivotArea dataOnly="0" labelOnly="1" fieldPosition="0">
        <references count="1">
          <reference field="0" count="1">
            <x v="3"/>
          </reference>
        </references>
      </pivotArea>
    </format>
    <format dxfId="0">
      <pivotArea dataOnly="0" outline="0" collapsedLevelsAreSubtotals="1" fieldPosition="0">
        <references count="1">
          <reference field="0" count="1">
            <x v="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33"/>
  <sheetViews>
    <sheetView tabSelected="1" workbookViewId="0">
      <pane ySplit="2" topLeftCell="A267" activePane="bottomLeft" state="frozen"/>
      <selection pane="bottomLeft" activeCell="M285" sqref="M285"/>
      <pivotSelection pane="bottomRight" showHeader="1" axis="axisRow" dimension="2" activeRow="13" activeCol="1" previousRow="13" previousCol="1" click="1" r:id="rId1">
        <pivotArea dataOnly="0" labelOnly="1" fieldPosition="0">
          <references count="1">
            <reference field="4" count="0"/>
          </references>
        </pivotArea>
      </pivotSelection>
    </sheetView>
  </sheetViews>
  <sheetFormatPr baseColWidth="10" defaultColWidth="9" defaultRowHeight="13.9" x14ac:dyDescent="0.4"/>
  <cols>
    <col min="1" max="1" width="29.375" style="69" bestFit="1" customWidth="1"/>
    <col min="2" max="2" width="44" style="69" bestFit="1" customWidth="1"/>
    <col min="3" max="3" width="3.375" style="77" bestFit="1" customWidth="1"/>
    <col min="4" max="4" width="3.875" style="57" bestFit="1" customWidth="1"/>
    <col min="5" max="5" width="3.875" style="57" customWidth="1"/>
    <col min="6" max="6" width="3.875" style="57" bestFit="1" customWidth="1"/>
    <col min="7" max="8" width="3.25" hidden="1" customWidth="1"/>
    <col min="9" max="9" width="4.875" bestFit="1" customWidth="1"/>
    <col min="10" max="10" width="9" style="78"/>
  </cols>
  <sheetData>
    <row r="1" spans="1:12" x14ac:dyDescent="0.4">
      <c r="A1" s="66" t="s">
        <v>1153</v>
      </c>
      <c r="B1" s="70"/>
      <c r="C1" s="77" t="s">
        <v>1112</v>
      </c>
      <c r="E1" s="61"/>
    </row>
    <row r="2" spans="1:12" ht="179.25" customHeight="1" x14ac:dyDescent="0.35">
      <c r="A2" s="33" t="s">
        <v>1150</v>
      </c>
      <c r="B2" s="71" t="s">
        <v>1149</v>
      </c>
      <c r="C2" s="79" t="s">
        <v>1118</v>
      </c>
      <c r="D2" s="51" t="s">
        <v>1121</v>
      </c>
      <c r="E2" s="62" t="s">
        <v>28</v>
      </c>
      <c r="F2" s="81" t="s">
        <v>1120</v>
      </c>
      <c r="G2" s="56" t="s">
        <v>612</v>
      </c>
      <c r="H2" s="56" t="s">
        <v>1122</v>
      </c>
      <c r="I2" s="53" t="s">
        <v>1119</v>
      </c>
      <c r="J2" s="65" t="s">
        <v>1166</v>
      </c>
      <c r="K2" s="84" t="s">
        <v>1168</v>
      </c>
      <c r="L2" s="84" t="s">
        <v>1167</v>
      </c>
    </row>
    <row r="3" spans="1:12" x14ac:dyDescent="0.4">
      <c r="A3" s="58" t="s">
        <v>1165</v>
      </c>
      <c r="B3" s="59"/>
      <c r="C3" s="80">
        <v>1</v>
      </c>
      <c r="D3" s="52">
        <v>2</v>
      </c>
      <c r="E3" s="63"/>
      <c r="F3" s="82"/>
      <c r="G3" s="60"/>
      <c r="H3" s="60"/>
      <c r="I3" s="60">
        <v>3</v>
      </c>
      <c r="J3" s="64"/>
    </row>
    <row r="4" spans="1:12" x14ac:dyDescent="0.4">
      <c r="A4" s="67" t="s">
        <v>1122</v>
      </c>
      <c r="B4" s="34" t="s">
        <v>596</v>
      </c>
      <c r="C4" s="80">
        <v>1</v>
      </c>
      <c r="D4" s="52"/>
      <c r="E4" s="63"/>
      <c r="F4" s="82"/>
      <c r="G4" s="55"/>
      <c r="H4" s="55"/>
      <c r="I4" s="54">
        <v>1</v>
      </c>
      <c r="J4" s="64"/>
      <c r="K4">
        <v>3</v>
      </c>
      <c r="L4">
        <f>I4-K4</f>
        <v>-2</v>
      </c>
    </row>
    <row r="5" spans="1:12" x14ac:dyDescent="0.4">
      <c r="A5" s="68" t="s">
        <v>1122</v>
      </c>
      <c r="B5" s="34" t="s">
        <v>1151</v>
      </c>
      <c r="C5" s="80"/>
      <c r="D5" s="52">
        <v>1</v>
      </c>
      <c r="E5" s="63"/>
      <c r="F5" s="82"/>
      <c r="G5" s="55"/>
      <c r="H5" s="55"/>
      <c r="I5" s="54">
        <v>1</v>
      </c>
      <c r="J5" s="64"/>
      <c r="K5">
        <v>1</v>
      </c>
      <c r="L5">
        <f t="shared" ref="L5:L68" si="0">I5-K5</f>
        <v>0</v>
      </c>
    </row>
    <row r="6" spans="1:12" x14ac:dyDescent="0.4">
      <c r="A6" s="68" t="s">
        <v>1122</v>
      </c>
      <c r="B6" s="34" t="s">
        <v>1152</v>
      </c>
      <c r="C6" s="80"/>
      <c r="D6" s="52">
        <v>1</v>
      </c>
      <c r="E6" s="63"/>
      <c r="F6" s="82"/>
      <c r="G6" s="55"/>
      <c r="H6" s="55"/>
      <c r="I6" s="54">
        <v>1</v>
      </c>
      <c r="J6" s="64"/>
      <c r="K6">
        <v>1</v>
      </c>
      <c r="L6">
        <f t="shared" si="0"/>
        <v>0</v>
      </c>
    </row>
    <row r="7" spans="1:12" x14ac:dyDescent="0.4">
      <c r="A7" s="58" t="s">
        <v>1164</v>
      </c>
      <c r="B7" s="59"/>
      <c r="C7" s="80">
        <v>14</v>
      </c>
      <c r="D7" s="52"/>
      <c r="E7" s="63"/>
      <c r="F7" s="82"/>
      <c r="G7" s="60"/>
      <c r="H7" s="60"/>
      <c r="I7" s="60">
        <v>14</v>
      </c>
      <c r="J7" s="64"/>
    </row>
    <row r="8" spans="1:12" x14ac:dyDescent="0.4">
      <c r="A8" s="68" t="s">
        <v>1122</v>
      </c>
      <c r="B8" s="72" t="s">
        <v>705</v>
      </c>
      <c r="C8" s="80">
        <v>1</v>
      </c>
      <c r="D8" s="52"/>
      <c r="E8" s="63"/>
      <c r="F8" s="82"/>
      <c r="G8" s="55"/>
      <c r="H8" s="55"/>
      <c r="I8" s="54">
        <v>1</v>
      </c>
      <c r="J8" s="64"/>
      <c r="K8">
        <v>2</v>
      </c>
      <c r="L8">
        <f t="shared" si="0"/>
        <v>-1</v>
      </c>
    </row>
    <row r="9" spans="1:12" x14ac:dyDescent="0.4">
      <c r="A9" s="68" t="s">
        <v>1122</v>
      </c>
      <c r="B9" s="73" t="s">
        <v>716</v>
      </c>
      <c r="C9" s="80">
        <v>1</v>
      </c>
      <c r="D9" s="52"/>
      <c r="E9" s="63"/>
      <c r="F9" s="82"/>
      <c r="G9" s="55"/>
      <c r="H9" s="55"/>
      <c r="I9" s="54">
        <v>1</v>
      </c>
      <c r="J9" s="64"/>
      <c r="K9">
        <v>1</v>
      </c>
      <c r="L9">
        <f t="shared" si="0"/>
        <v>0</v>
      </c>
    </row>
    <row r="10" spans="1:12" ht="14.25" thickBot="1" x14ac:dyDescent="0.45">
      <c r="A10" s="68" t="s">
        <v>1122</v>
      </c>
      <c r="B10" s="73" t="s">
        <v>727</v>
      </c>
      <c r="C10" s="80">
        <v>12</v>
      </c>
      <c r="D10" s="52"/>
      <c r="E10" s="63"/>
      <c r="F10" s="82"/>
      <c r="G10" s="55"/>
      <c r="H10" s="55"/>
      <c r="I10" s="54">
        <v>12</v>
      </c>
      <c r="J10" s="64"/>
      <c r="K10">
        <v>12</v>
      </c>
      <c r="L10">
        <f t="shared" si="0"/>
        <v>0</v>
      </c>
    </row>
    <row r="11" spans="1:12" ht="14.25" thickBot="1" x14ac:dyDescent="0.45">
      <c r="A11" s="58" t="s">
        <v>1163</v>
      </c>
      <c r="B11" s="59"/>
      <c r="C11" s="80">
        <v>18</v>
      </c>
      <c r="D11" s="52">
        <v>133</v>
      </c>
      <c r="E11" s="63">
        <v>90</v>
      </c>
      <c r="F11" s="82">
        <v>177</v>
      </c>
      <c r="G11" s="60"/>
      <c r="H11" s="60"/>
      <c r="I11" s="74">
        <v>418</v>
      </c>
      <c r="J11" s="75">
        <f>SUM(F11,D11,C11)</f>
        <v>328</v>
      </c>
    </row>
    <row r="12" spans="1:12" x14ac:dyDescent="0.4">
      <c r="A12" s="68">
        <v>1206</v>
      </c>
      <c r="B12" s="72" t="s">
        <v>919</v>
      </c>
      <c r="C12" s="80"/>
      <c r="D12" s="52"/>
      <c r="E12" s="63">
        <v>3</v>
      </c>
      <c r="F12" s="82"/>
      <c r="G12" s="55"/>
      <c r="H12" s="55"/>
      <c r="I12" s="54">
        <v>3</v>
      </c>
      <c r="J12" s="64"/>
      <c r="K12">
        <v>100</v>
      </c>
      <c r="L12">
        <f t="shared" si="0"/>
        <v>-97</v>
      </c>
    </row>
    <row r="13" spans="1:12" x14ac:dyDescent="0.4">
      <c r="A13" s="68">
        <v>1206</v>
      </c>
      <c r="B13" s="73" t="s">
        <v>137</v>
      </c>
      <c r="C13" s="80">
        <v>1</v>
      </c>
      <c r="D13" s="52"/>
      <c r="E13" s="63">
        <v>2</v>
      </c>
      <c r="F13" s="82"/>
      <c r="G13" s="55"/>
      <c r="H13" s="55"/>
      <c r="I13" s="54">
        <v>3</v>
      </c>
      <c r="J13" s="64"/>
      <c r="K13">
        <v>100</v>
      </c>
      <c r="L13">
        <f t="shared" si="0"/>
        <v>-97</v>
      </c>
    </row>
    <row r="14" spans="1:12" x14ac:dyDescent="0.4">
      <c r="A14" s="68">
        <v>1206</v>
      </c>
      <c r="B14" s="73" t="s">
        <v>284</v>
      </c>
      <c r="C14" s="80">
        <v>1</v>
      </c>
      <c r="D14" s="52"/>
      <c r="E14" s="63"/>
      <c r="F14" s="82"/>
      <c r="G14" s="55"/>
      <c r="H14" s="55"/>
      <c r="I14" s="54">
        <v>1</v>
      </c>
      <c r="J14" s="64"/>
      <c r="K14">
        <v>100</v>
      </c>
      <c r="L14">
        <f t="shared" si="0"/>
        <v>-99</v>
      </c>
    </row>
    <row r="15" spans="1:12" x14ac:dyDescent="0.4">
      <c r="A15" s="68">
        <v>1206</v>
      </c>
      <c r="B15" s="73" t="s">
        <v>299</v>
      </c>
      <c r="C15" s="80"/>
      <c r="D15" s="52"/>
      <c r="E15" s="63">
        <v>2</v>
      </c>
      <c r="F15" s="82"/>
      <c r="G15" s="55"/>
      <c r="H15" s="55"/>
      <c r="I15" s="54">
        <v>2</v>
      </c>
      <c r="J15" s="64"/>
      <c r="K15">
        <v>100</v>
      </c>
      <c r="L15">
        <f t="shared" si="0"/>
        <v>-98</v>
      </c>
    </row>
    <row r="16" spans="1:12" x14ac:dyDescent="0.4">
      <c r="A16" s="68">
        <v>1206</v>
      </c>
      <c r="B16" s="73" t="s">
        <v>344</v>
      </c>
      <c r="C16" s="80">
        <v>1</v>
      </c>
      <c r="D16" s="52"/>
      <c r="E16" s="63"/>
      <c r="F16" s="82"/>
      <c r="G16" s="55"/>
      <c r="H16" s="55"/>
      <c r="I16" s="54">
        <v>1</v>
      </c>
      <c r="J16" s="64"/>
      <c r="K16">
        <v>100</v>
      </c>
      <c r="L16">
        <f t="shared" si="0"/>
        <v>-99</v>
      </c>
    </row>
    <row r="17" spans="1:13" x14ac:dyDescent="0.4">
      <c r="A17" s="68">
        <v>1206</v>
      </c>
      <c r="B17" s="73" t="s">
        <v>345</v>
      </c>
      <c r="C17" s="80">
        <v>1</v>
      </c>
      <c r="D17" s="52">
        <v>2</v>
      </c>
      <c r="E17" s="63"/>
      <c r="F17" s="82"/>
      <c r="G17" s="55"/>
      <c r="H17" s="55"/>
      <c r="I17" s="54">
        <v>3</v>
      </c>
      <c r="J17" s="64"/>
      <c r="K17">
        <v>100</v>
      </c>
      <c r="L17">
        <f t="shared" si="0"/>
        <v>-97</v>
      </c>
    </row>
    <row r="18" spans="1:13" x14ac:dyDescent="0.4">
      <c r="A18" s="68">
        <v>1206</v>
      </c>
      <c r="B18" s="73" t="s">
        <v>359</v>
      </c>
      <c r="C18" s="80"/>
      <c r="D18" s="52"/>
      <c r="E18" s="63">
        <v>1</v>
      </c>
      <c r="F18" s="82"/>
      <c r="G18" s="55"/>
      <c r="H18" s="55"/>
      <c r="I18" s="54">
        <v>1</v>
      </c>
      <c r="J18" s="64"/>
      <c r="K18">
        <v>100</v>
      </c>
      <c r="L18">
        <f t="shared" si="0"/>
        <v>-99</v>
      </c>
    </row>
    <row r="19" spans="1:13" x14ac:dyDescent="0.4">
      <c r="A19" s="68">
        <v>1206</v>
      </c>
      <c r="B19" s="73" t="s">
        <v>423</v>
      </c>
      <c r="C19" s="80"/>
      <c r="D19" s="52"/>
      <c r="E19" s="63">
        <v>1</v>
      </c>
      <c r="F19" s="82"/>
      <c r="G19" s="55"/>
      <c r="H19" s="55"/>
      <c r="I19" s="54">
        <v>1</v>
      </c>
      <c r="J19" s="64"/>
      <c r="K19">
        <v>100</v>
      </c>
      <c r="L19">
        <f t="shared" si="0"/>
        <v>-99</v>
      </c>
    </row>
    <row r="20" spans="1:13" x14ac:dyDescent="0.4">
      <c r="A20" s="68">
        <v>1206</v>
      </c>
      <c r="B20" s="73" t="s">
        <v>438</v>
      </c>
      <c r="C20" s="80">
        <v>1</v>
      </c>
      <c r="D20" s="52"/>
      <c r="E20" s="63"/>
      <c r="F20" s="82"/>
      <c r="G20" s="55"/>
      <c r="H20" s="55"/>
      <c r="I20" s="54">
        <v>1</v>
      </c>
      <c r="J20" s="64"/>
      <c r="K20">
        <v>100</v>
      </c>
      <c r="L20">
        <f t="shared" si="0"/>
        <v>-99</v>
      </c>
    </row>
    <row r="21" spans="1:13" x14ac:dyDescent="0.4">
      <c r="A21" s="68">
        <v>1206</v>
      </c>
      <c r="B21" s="34" t="s">
        <v>472</v>
      </c>
      <c r="C21" s="80"/>
      <c r="D21" s="52">
        <v>2</v>
      </c>
      <c r="E21" s="63"/>
      <c r="F21" s="82"/>
      <c r="G21" s="55"/>
      <c r="H21" s="55"/>
      <c r="I21" s="54">
        <v>2</v>
      </c>
      <c r="J21" s="64"/>
      <c r="K21">
        <v>100</v>
      </c>
      <c r="L21">
        <f t="shared" si="0"/>
        <v>-98</v>
      </c>
    </row>
    <row r="22" spans="1:13" x14ac:dyDescent="0.4">
      <c r="A22" s="68">
        <v>1206</v>
      </c>
      <c r="B22" s="34" t="s">
        <v>491</v>
      </c>
      <c r="C22" s="80">
        <v>1</v>
      </c>
      <c r="D22" s="52"/>
      <c r="E22" s="63"/>
      <c r="F22" s="82"/>
      <c r="G22" s="55"/>
      <c r="H22" s="55"/>
      <c r="I22" s="54">
        <v>1</v>
      </c>
      <c r="J22" s="64"/>
      <c r="K22">
        <v>100</v>
      </c>
      <c r="L22">
        <f t="shared" si="0"/>
        <v>-99</v>
      </c>
    </row>
    <row r="23" spans="1:13" x14ac:dyDescent="0.4">
      <c r="A23" s="68" t="s">
        <v>24</v>
      </c>
      <c r="B23" s="72" t="s">
        <v>1123</v>
      </c>
      <c r="C23" s="80">
        <v>1</v>
      </c>
      <c r="D23" s="52"/>
      <c r="E23" s="63"/>
      <c r="F23" s="82"/>
      <c r="G23" s="55"/>
      <c r="H23" s="55"/>
      <c r="I23" s="54">
        <v>1</v>
      </c>
      <c r="J23" s="64"/>
      <c r="L23">
        <f t="shared" si="0"/>
        <v>1</v>
      </c>
      <c r="M23" s="83" t="s">
        <v>1176</v>
      </c>
    </row>
    <row r="24" spans="1:13" x14ac:dyDescent="0.4">
      <c r="A24" s="68" t="s">
        <v>24</v>
      </c>
      <c r="B24" s="73" t="s">
        <v>86</v>
      </c>
      <c r="C24" s="80"/>
      <c r="D24" s="52"/>
      <c r="E24" s="63">
        <v>2</v>
      </c>
      <c r="F24" s="82"/>
      <c r="G24" s="55"/>
      <c r="H24" s="55"/>
      <c r="I24" s="54">
        <v>2</v>
      </c>
      <c r="J24" s="64"/>
      <c r="K24">
        <v>100</v>
      </c>
      <c r="L24">
        <f t="shared" si="0"/>
        <v>-98</v>
      </c>
    </row>
    <row r="25" spans="1:13" x14ac:dyDescent="0.4">
      <c r="A25" s="68" t="s">
        <v>24</v>
      </c>
      <c r="B25" s="73" t="s">
        <v>93</v>
      </c>
      <c r="C25" s="80"/>
      <c r="D25" s="52"/>
      <c r="E25" s="63">
        <v>1</v>
      </c>
      <c r="F25" s="82"/>
      <c r="G25" s="55"/>
      <c r="H25" s="55"/>
      <c r="I25" s="54">
        <v>1</v>
      </c>
      <c r="J25" s="64"/>
      <c r="K25">
        <v>100</v>
      </c>
      <c r="L25">
        <f t="shared" si="0"/>
        <v>-99</v>
      </c>
    </row>
    <row r="26" spans="1:13" x14ac:dyDescent="0.4">
      <c r="A26" s="68" t="s">
        <v>24</v>
      </c>
      <c r="B26" s="73" t="s">
        <v>137</v>
      </c>
      <c r="C26" s="80">
        <v>5</v>
      </c>
      <c r="D26" s="52">
        <v>67</v>
      </c>
      <c r="E26" s="63">
        <v>22</v>
      </c>
      <c r="F26" s="82">
        <v>63</v>
      </c>
      <c r="G26" s="55"/>
      <c r="H26" s="55"/>
      <c r="I26" s="54">
        <v>157</v>
      </c>
      <c r="J26" s="64"/>
      <c r="K26">
        <v>100</v>
      </c>
      <c r="L26">
        <f t="shared" si="0"/>
        <v>57</v>
      </c>
      <c r="M26" t="s">
        <v>1172</v>
      </c>
    </row>
    <row r="27" spans="1:13" x14ac:dyDescent="0.4">
      <c r="A27" s="68" t="s">
        <v>24</v>
      </c>
      <c r="B27" s="73" t="s">
        <v>214</v>
      </c>
      <c r="C27" s="80"/>
      <c r="D27" s="52"/>
      <c r="E27" s="63">
        <v>5</v>
      </c>
      <c r="F27" s="82">
        <v>3</v>
      </c>
      <c r="G27" s="55"/>
      <c r="H27" s="55"/>
      <c r="I27" s="54">
        <v>8</v>
      </c>
      <c r="J27" s="64"/>
      <c r="K27">
        <v>100</v>
      </c>
      <c r="L27">
        <f t="shared" si="0"/>
        <v>-92</v>
      </c>
    </row>
    <row r="28" spans="1:13" x14ac:dyDescent="0.4">
      <c r="A28" s="68" t="s">
        <v>24</v>
      </c>
      <c r="B28" s="73" t="s">
        <v>915</v>
      </c>
      <c r="C28" s="80">
        <v>2</v>
      </c>
      <c r="D28" s="52">
        <v>2</v>
      </c>
      <c r="E28" s="63">
        <v>1</v>
      </c>
      <c r="F28" s="82">
        <v>1</v>
      </c>
      <c r="G28" s="55"/>
      <c r="H28" s="55"/>
      <c r="I28" s="54">
        <v>6</v>
      </c>
      <c r="J28" s="64"/>
      <c r="K28">
        <v>100</v>
      </c>
      <c r="L28">
        <f t="shared" si="0"/>
        <v>-94</v>
      </c>
    </row>
    <row r="29" spans="1:13" x14ac:dyDescent="0.4">
      <c r="A29" s="68" t="s">
        <v>24</v>
      </c>
      <c r="B29" s="73" t="s">
        <v>242</v>
      </c>
      <c r="C29" s="80"/>
      <c r="D29" s="52">
        <v>1</v>
      </c>
      <c r="E29" s="63"/>
      <c r="F29" s="82"/>
      <c r="G29" s="55"/>
      <c r="H29" s="55"/>
      <c r="I29" s="54">
        <v>1</v>
      </c>
      <c r="J29" s="64"/>
      <c r="K29">
        <v>100</v>
      </c>
      <c r="L29">
        <f t="shared" si="0"/>
        <v>-99</v>
      </c>
    </row>
    <row r="30" spans="1:13" x14ac:dyDescent="0.4">
      <c r="A30" s="68" t="s">
        <v>24</v>
      </c>
      <c r="B30" s="73" t="s">
        <v>244</v>
      </c>
      <c r="C30" s="80"/>
      <c r="D30" s="52">
        <v>7</v>
      </c>
      <c r="E30" s="63"/>
      <c r="F30" s="82"/>
      <c r="G30" s="55"/>
      <c r="H30" s="55"/>
      <c r="I30" s="54">
        <v>7</v>
      </c>
      <c r="J30" s="64"/>
      <c r="K30">
        <v>100</v>
      </c>
      <c r="L30">
        <f t="shared" si="0"/>
        <v>-93</v>
      </c>
    </row>
    <row r="31" spans="1:13" x14ac:dyDescent="0.4">
      <c r="A31" s="68" t="s">
        <v>24</v>
      </c>
      <c r="B31" s="73" t="s">
        <v>284</v>
      </c>
      <c r="C31" s="80"/>
      <c r="D31" s="52"/>
      <c r="E31" s="63">
        <v>4</v>
      </c>
      <c r="F31" s="82">
        <v>2</v>
      </c>
      <c r="G31" s="55"/>
      <c r="H31" s="55"/>
      <c r="I31" s="54">
        <v>6</v>
      </c>
      <c r="J31" s="64"/>
      <c r="K31">
        <v>100</v>
      </c>
      <c r="L31">
        <f t="shared" si="0"/>
        <v>-94</v>
      </c>
    </row>
    <row r="32" spans="1:13" x14ac:dyDescent="0.4">
      <c r="A32" s="68" t="s">
        <v>24</v>
      </c>
      <c r="B32" s="73" t="s">
        <v>293</v>
      </c>
      <c r="C32" s="80"/>
      <c r="D32" s="52"/>
      <c r="E32" s="63">
        <v>1</v>
      </c>
      <c r="F32" s="82"/>
      <c r="G32" s="55"/>
      <c r="H32" s="55"/>
      <c r="I32" s="54">
        <v>1</v>
      </c>
      <c r="J32" s="64"/>
      <c r="K32">
        <v>100</v>
      </c>
      <c r="L32">
        <f t="shared" si="0"/>
        <v>-99</v>
      </c>
    </row>
    <row r="33" spans="1:12" x14ac:dyDescent="0.4">
      <c r="A33" s="68" t="s">
        <v>24</v>
      </c>
      <c r="B33" s="73" t="s">
        <v>294</v>
      </c>
      <c r="C33" s="80"/>
      <c r="D33" s="52"/>
      <c r="E33" s="63">
        <v>1</v>
      </c>
      <c r="F33" s="82"/>
      <c r="G33" s="55"/>
      <c r="H33" s="55"/>
      <c r="I33" s="54">
        <v>1</v>
      </c>
      <c r="J33" s="64"/>
      <c r="K33">
        <v>100</v>
      </c>
      <c r="L33">
        <f t="shared" si="0"/>
        <v>-99</v>
      </c>
    </row>
    <row r="34" spans="1:12" x14ac:dyDescent="0.4">
      <c r="A34" s="68" t="s">
        <v>24</v>
      </c>
      <c r="B34" s="73" t="s">
        <v>297</v>
      </c>
      <c r="C34" s="80"/>
      <c r="D34" s="52"/>
      <c r="E34" s="63">
        <v>2</v>
      </c>
      <c r="F34" s="82"/>
      <c r="G34" s="55"/>
      <c r="H34" s="55"/>
      <c r="I34" s="54">
        <v>2</v>
      </c>
      <c r="J34" s="64"/>
      <c r="K34">
        <v>100</v>
      </c>
      <c r="L34">
        <f t="shared" si="0"/>
        <v>-98</v>
      </c>
    </row>
    <row r="35" spans="1:12" x14ac:dyDescent="0.4">
      <c r="A35" s="68" t="s">
        <v>24</v>
      </c>
      <c r="B35" s="73" t="s">
        <v>344</v>
      </c>
      <c r="C35" s="80"/>
      <c r="D35" s="52"/>
      <c r="E35" s="63">
        <v>5</v>
      </c>
      <c r="F35" s="82">
        <v>3</v>
      </c>
      <c r="G35" s="55"/>
      <c r="H35" s="55"/>
      <c r="I35" s="54">
        <v>8</v>
      </c>
      <c r="J35" s="64"/>
      <c r="K35">
        <v>100</v>
      </c>
      <c r="L35">
        <f t="shared" si="0"/>
        <v>-92</v>
      </c>
    </row>
    <row r="36" spans="1:12" x14ac:dyDescent="0.4">
      <c r="A36" s="68" t="s">
        <v>24</v>
      </c>
      <c r="B36" s="73" t="s">
        <v>345</v>
      </c>
      <c r="C36" s="80"/>
      <c r="D36" s="52">
        <v>11</v>
      </c>
      <c r="E36" s="63">
        <v>2</v>
      </c>
      <c r="F36" s="82">
        <v>6</v>
      </c>
      <c r="G36" s="55"/>
      <c r="H36" s="55"/>
      <c r="I36" s="54">
        <v>19</v>
      </c>
      <c r="J36" s="64"/>
      <c r="K36">
        <v>100</v>
      </c>
      <c r="L36">
        <f t="shared" si="0"/>
        <v>-81</v>
      </c>
    </row>
    <row r="37" spans="1:12" x14ac:dyDescent="0.4">
      <c r="A37" s="68" t="s">
        <v>24</v>
      </c>
      <c r="B37" s="73" t="s">
        <v>1019</v>
      </c>
      <c r="C37" s="80"/>
      <c r="D37" s="52">
        <v>1</v>
      </c>
      <c r="E37" s="63"/>
      <c r="F37" s="82"/>
      <c r="G37" s="55"/>
      <c r="H37" s="55"/>
      <c r="I37" s="54">
        <v>1</v>
      </c>
      <c r="J37" s="64"/>
      <c r="K37">
        <v>100</v>
      </c>
      <c r="L37">
        <f t="shared" si="0"/>
        <v>-99</v>
      </c>
    </row>
    <row r="38" spans="1:12" x14ac:dyDescent="0.4">
      <c r="A38" s="68" t="s">
        <v>24</v>
      </c>
      <c r="B38" s="73" t="s">
        <v>376</v>
      </c>
      <c r="C38" s="80"/>
      <c r="D38" s="52">
        <v>3</v>
      </c>
      <c r="E38" s="63"/>
      <c r="F38" s="82"/>
      <c r="G38" s="55"/>
      <c r="H38" s="55"/>
      <c r="I38" s="54">
        <v>3</v>
      </c>
      <c r="J38" s="64"/>
      <c r="K38">
        <v>100</v>
      </c>
      <c r="L38">
        <f t="shared" si="0"/>
        <v>-97</v>
      </c>
    </row>
    <row r="39" spans="1:12" x14ac:dyDescent="0.4">
      <c r="A39" s="68" t="s">
        <v>24</v>
      </c>
      <c r="B39" s="73" t="s">
        <v>383</v>
      </c>
      <c r="C39" s="80"/>
      <c r="D39" s="52">
        <v>2</v>
      </c>
      <c r="E39" s="63"/>
      <c r="F39" s="82"/>
      <c r="G39" s="55"/>
      <c r="H39" s="55"/>
      <c r="I39" s="54">
        <v>2</v>
      </c>
      <c r="J39" s="64"/>
      <c r="K39">
        <v>100</v>
      </c>
      <c r="L39">
        <f t="shared" si="0"/>
        <v>-98</v>
      </c>
    </row>
    <row r="40" spans="1:12" x14ac:dyDescent="0.4">
      <c r="A40" s="68" t="s">
        <v>24</v>
      </c>
      <c r="B40" s="73" t="s">
        <v>396</v>
      </c>
      <c r="C40" s="80"/>
      <c r="D40" s="52"/>
      <c r="E40" s="63">
        <v>2</v>
      </c>
      <c r="F40" s="82"/>
      <c r="G40" s="55"/>
      <c r="H40" s="55"/>
      <c r="I40" s="54">
        <v>2</v>
      </c>
      <c r="J40" s="64"/>
      <c r="K40">
        <v>100</v>
      </c>
      <c r="L40">
        <f t="shared" si="0"/>
        <v>-98</v>
      </c>
    </row>
    <row r="41" spans="1:12" x14ac:dyDescent="0.4">
      <c r="A41" s="68" t="s">
        <v>24</v>
      </c>
      <c r="B41" s="73" t="s">
        <v>398</v>
      </c>
      <c r="C41" s="80"/>
      <c r="D41" s="52"/>
      <c r="E41" s="63">
        <v>2</v>
      </c>
      <c r="F41" s="82">
        <v>1</v>
      </c>
      <c r="G41" s="55"/>
      <c r="H41" s="55"/>
      <c r="I41" s="54">
        <v>3</v>
      </c>
      <c r="J41" s="64"/>
      <c r="K41">
        <v>100</v>
      </c>
      <c r="L41">
        <f t="shared" si="0"/>
        <v>-97</v>
      </c>
    </row>
    <row r="42" spans="1:12" x14ac:dyDescent="0.4">
      <c r="A42" s="68" t="s">
        <v>24</v>
      </c>
      <c r="B42" s="73" t="s">
        <v>407</v>
      </c>
      <c r="C42" s="80"/>
      <c r="D42" s="52"/>
      <c r="E42" s="63">
        <v>2</v>
      </c>
      <c r="F42" s="82"/>
      <c r="G42" s="55"/>
      <c r="H42" s="55"/>
      <c r="I42" s="54">
        <v>2</v>
      </c>
      <c r="J42" s="64"/>
      <c r="K42">
        <v>100</v>
      </c>
      <c r="L42">
        <f t="shared" si="0"/>
        <v>-98</v>
      </c>
    </row>
    <row r="43" spans="1:12" x14ac:dyDescent="0.4">
      <c r="A43" s="68" t="s">
        <v>24</v>
      </c>
      <c r="B43" s="73" t="s">
        <v>920</v>
      </c>
      <c r="C43" s="80"/>
      <c r="D43" s="52"/>
      <c r="E43" s="63"/>
      <c r="F43" s="82">
        <v>2</v>
      </c>
      <c r="G43" s="55"/>
      <c r="H43" s="55"/>
      <c r="I43" s="54">
        <v>2</v>
      </c>
      <c r="J43" s="64"/>
      <c r="K43">
        <v>100</v>
      </c>
      <c r="L43">
        <f t="shared" si="0"/>
        <v>-98</v>
      </c>
    </row>
    <row r="44" spans="1:12" x14ac:dyDescent="0.4">
      <c r="A44" s="68" t="s">
        <v>24</v>
      </c>
      <c r="B44" s="73" t="s">
        <v>422</v>
      </c>
      <c r="C44" s="80"/>
      <c r="D44" s="52"/>
      <c r="E44" s="63">
        <v>3</v>
      </c>
      <c r="F44" s="82"/>
      <c r="G44" s="55"/>
      <c r="H44" s="55"/>
      <c r="I44" s="54">
        <v>3</v>
      </c>
      <c r="J44" s="64"/>
      <c r="K44">
        <v>100</v>
      </c>
      <c r="L44">
        <f t="shared" si="0"/>
        <v>-97</v>
      </c>
    </row>
    <row r="45" spans="1:12" x14ac:dyDescent="0.4">
      <c r="A45" s="68" t="s">
        <v>24</v>
      </c>
      <c r="B45" s="73" t="s">
        <v>423</v>
      </c>
      <c r="C45" s="80"/>
      <c r="D45" s="52"/>
      <c r="E45" s="63">
        <v>1</v>
      </c>
      <c r="F45" s="82"/>
      <c r="G45" s="55"/>
      <c r="H45" s="55"/>
      <c r="I45" s="54">
        <v>1</v>
      </c>
      <c r="J45" s="64"/>
      <c r="K45">
        <v>100</v>
      </c>
      <c r="L45">
        <f t="shared" si="0"/>
        <v>-99</v>
      </c>
    </row>
    <row r="46" spans="1:12" x14ac:dyDescent="0.4">
      <c r="A46" s="68" t="s">
        <v>24</v>
      </c>
      <c r="B46" s="73" t="s">
        <v>425</v>
      </c>
      <c r="C46" s="80"/>
      <c r="D46" s="52"/>
      <c r="E46" s="63">
        <v>2</v>
      </c>
      <c r="F46" s="82"/>
      <c r="G46" s="55"/>
      <c r="H46" s="55"/>
      <c r="I46" s="54">
        <v>2</v>
      </c>
      <c r="J46" s="64"/>
      <c r="K46">
        <v>100</v>
      </c>
      <c r="L46">
        <f t="shared" si="0"/>
        <v>-98</v>
      </c>
    </row>
    <row r="47" spans="1:12" x14ac:dyDescent="0.4">
      <c r="A47" s="68" t="s">
        <v>24</v>
      </c>
      <c r="B47" s="73" t="s">
        <v>911</v>
      </c>
      <c r="C47" s="80"/>
      <c r="D47" s="52"/>
      <c r="E47" s="63"/>
      <c r="F47" s="82">
        <v>2</v>
      </c>
      <c r="G47" s="55"/>
      <c r="H47" s="55"/>
      <c r="I47" s="54">
        <v>2</v>
      </c>
      <c r="J47" s="64"/>
      <c r="K47">
        <v>100</v>
      </c>
      <c r="L47">
        <f t="shared" si="0"/>
        <v>-98</v>
      </c>
    </row>
    <row r="48" spans="1:12" x14ac:dyDescent="0.4">
      <c r="A48" s="68" t="s">
        <v>24</v>
      </c>
      <c r="B48" s="73" t="s">
        <v>437</v>
      </c>
      <c r="C48" s="80"/>
      <c r="D48" s="52">
        <v>2</v>
      </c>
      <c r="E48" s="63"/>
      <c r="F48" s="82"/>
      <c r="G48" s="55"/>
      <c r="H48" s="55"/>
      <c r="I48" s="54">
        <v>2</v>
      </c>
      <c r="J48" s="64"/>
      <c r="K48">
        <v>100</v>
      </c>
      <c r="L48">
        <f t="shared" si="0"/>
        <v>-98</v>
      </c>
    </row>
    <row r="49" spans="1:13" x14ac:dyDescent="0.4">
      <c r="A49" s="68" t="s">
        <v>24</v>
      </c>
      <c r="B49" s="73" t="s">
        <v>438</v>
      </c>
      <c r="C49" s="80"/>
      <c r="D49" s="52">
        <v>2</v>
      </c>
      <c r="E49" s="63">
        <v>2</v>
      </c>
      <c r="F49" s="82"/>
      <c r="G49" s="55"/>
      <c r="H49" s="55"/>
      <c r="I49" s="54">
        <v>4</v>
      </c>
      <c r="J49" s="64"/>
      <c r="L49">
        <f t="shared" si="0"/>
        <v>4</v>
      </c>
      <c r="M49" s="83" t="s">
        <v>1169</v>
      </c>
    </row>
    <row r="50" spans="1:13" x14ac:dyDescent="0.4">
      <c r="A50" s="68" t="s">
        <v>24</v>
      </c>
      <c r="B50" s="73" t="s">
        <v>443</v>
      </c>
      <c r="C50" s="80"/>
      <c r="D50" s="52"/>
      <c r="E50" s="63">
        <v>3</v>
      </c>
      <c r="F50" s="82"/>
      <c r="G50" s="55"/>
      <c r="H50" s="55"/>
      <c r="I50" s="54">
        <v>3</v>
      </c>
      <c r="J50" s="64"/>
      <c r="K50">
        <v>100</v>
      </c>
      <c r="L50">
        <f>I50-K50</f>
        <v>-97</v>
      </c>
    </row>
    <row r="51" spans="1:13" x14ac:dyDescent="0.4">
      <c r="A51" s="68" t="s">
        <v>24</v>
      </c>
      <c r="B51" s="34" t="s">
        <v>460</v>
      </c>
      <c r="C51" s="80"/>
      <c r="D51" s="52"/>
      <c r="E51" s="63">
        <v>2</v>
      </c>
      <c r="F51" s="82"/>
      <c r="G51" s="55"/>
      <c r="H51" s="55"/>
      <c r="I51" s="54">
        <v>2</v>
      </c>
      <c r="J51" s="64"/>
      <c r="K51">
        <v>100</v>
      </c>
      <c r="L51">
        <f t="shared" si="0"/>
        <v>-98</v>
      </c>
    </row>
    <row r="52" spans="1:13" x14ac:dyDescent="0.4">
      <c r="A52" s="68" t="s">
        <v>24</v>
      </c>
      <c r="B52" s="34" t="s">
        <v>461</v>
      </c>
      <c r="C52" s="80"/>
      <c r="D52" s="52"/>
      <c r="E52" s="63">
        <v>2</v>
      </c>
      <c r="F52" s="82"/>
      <c r="G52" s="55"/>
      <c r="H52" s="55"/>
      <c r="I52" s="54">
        <v>2</v>
      </c>
      <c r="J52" s="64"/>
      <c r="K52">
        <v>100</v>
      </c>
      <c r="L52">
        <f t="shared" si="0"/>
        <v>-98</v>
      </c>
    </row>
    <row r="53" spans="1:13" x14ac:dyDescent="0.4">
      <c r="A53" s="68" t="s">
        <v>24</v>
      </c>
      <c r="B53" s="34" t="s">
        <v>467</v>
      </c>
      <c r="C53" s="80"/>
      <c r="D53" s="52"/>
      <c r="E53" s="63">
        <v>1</v>
      </c>
      <c r="F53" s="82"/>
      <c r="G53" s="55"/>
      <c r="H53" s="55"/>
      <c r="I53" s="54">
        <v>1</v>
      </c>
      <c r="J53" s="64"/>
      <c r="K53">
        <v>100</v>
      </c>
      <c r="L53">
        <f>I53-K53</f>
        <v>-99</v>
      </c>
    </row>
    <row r="54" spans="1:13" x14ac:dyDescent="0.4">
      <c r="A54" s="68" t="s">
        <v>24</v>
      </c>
      <c r="B54" s="34" t="s">
        <v>470</v>
      </c>
      <c r="C54" s="80"/>
      <c r="D54" s="52"/>
      <c r="E54" s="63">
        <v>1</v>
      </c>
      <c r="F54" s="82"/>
      <c r="G54" s="55"/>
      <c r="H54" s="55"/>
      <c r="I54" s="54">
        <v>1</v>
      </c>
      <c r="J54" s="64"/>
      <c r="L54">
        <f t="shared" si="0"/>
        <v>1</v>
      </c>
    </row>
    <row r="55" spans="1:13" x14ac:dyDescent="0.4">
      <c r="A55" s="68" t="s">
        <v>24</v>
      </c>
      <c r="B55" s="34" t="s">
        <v>472</v>
      </c>
      <c r="C55" s="80"/>
      <c r="D55" s="52"/>
      <c r="E55" s="63">
        <v>1</v>
      </c>
      <c r="F55" s="82"/>
      <c r="G55" s="55"/>
      <c r="H55" s="55"/>
      <c r="I55" s="54">
        <v>1</v>
      </c>
      <c r="J55" s="64"/>
      <c r="K55">
        <v>100</v>
      </c>
      <c r="L55">
        <f t="shared" si="0"/>
        <v>-99</v>
      </c>
    </row>
    <row r="56" spans="1:13" x14ac:dyDescent="0.4">
      <c r="A56" s="68" t="s">
        <v>24</v>
      </c>
      <c r="B56" s="34" t="s">
        <v>479</v>
      </c>
      <c r="C56" s="80"/>
      <c r="D56" s="52"/>
      <c r="E56" s="63">
        <v>2</v>
      </c>
      <c r="F56" s="82"/>
      <c r="G56" s="55"/>
      <c r="H56" s="55"/>
      <c r="I56" s="54">
        <v>2</v>
      </c>
      <c r="J56" s="64"/>
      <c r="K56">
        <v>100</v>
      </c>
      <c r="L56">
        <f t="shared" si="0"/>
        <v>-98</v>
      </c>
    </row>
    <row r="57" spans="1:13" x14ac:dyDescent="0.4">
      <c r="A57" s="68" t="s">
        <v>24</v>
      </c>
      <c r="B57" s="34" t="s">
        <v>481</v>
      </c>
      <c r="C57" s="80"/>
      <c r="D57" s="52">
        <v>2</v>
      </c>
      <c r="E57" s="63"/>
      <c r="F57" s="82"/>
      <c r="G57" s="55"/>
      <c r="H57" s="55"/>
      <c r="I57" s="54">
        <v>2</v>
      </c>
      <c r="J57" s="64"/>
      <c r="K57">
        <v>100</v>
      </c>
      <c r="L57">
        <f t="shared" si="0"/>
        <v>-98</v>
      </c>
    </row>
    <row r="58" spans="1:13" x14ac:dyDescent="0.4">
      <c r="A58" s="68" t="s">
        <v>24</v>
      </c>
      <c r="B58" s="34" t="s">
        <v>483</v>
      </c>
      <c r="C58" s="80"/>
      <c r="D58" s="52">
        <v>1</v>
      </c>
      <c r="E58" s="63"/>
      <c r="F58" s="82"/>
      <c r="G58" s="55"/>
      <c r="H58" s="55"/>
      <c r="I58" s="54">
        <v>1</v>
      </c>
      <c r="J58" s="64"/>
      <c r="L58">
        <f t="shared" si="0"/>
        <v>1</v>
      </c>
    </row>
    <row r="59" spans="1:13" x14ac:dyDescent="0.4">
      <c r="A59" s="68" t="s">
        <v>24</v>
      </c>
      <c r="B59" s="34" t="s">
        <v>487</v>
      </c>
      <c r="C59" s="80"/>
      <c r="D59" s="52"/>
      <c r="E59" s="63">
        <v>1</v>
      </c>
      <c r="F59" s="82"/>
      <c r="G59" s="55"/>
      <c r="H59" s="55"/>
      <c r="I59" s="54">
        <v>1</v>
      </c>
      <c r="J59" s="64"/>
      <c r="K59">
        <v>100</v>
      </c>
      <c r="L59">
        <f t="shared" si="0"/>
        <v>-99</v>
      </c>
    </row>
    <row r="60" spans="1:13" x14ac:dyDescent="0.4">
      <c r="A60" s="68" t="s">
        <v>24</v>
      </c>
      <c r="B60" s="34" t="s">
        <v>491</v>
      </c>
      <c r="C60" s="80"/>
      <c r="D60" s="52">
        <v>1</v>
      </c>
      <c r="E60" s="63"/>
      <c r="F60" s="82"/>
      <c r="G60" s="55"/>
      <c r="H60" s="55"/>
      <c r="I60" s="54">
        <v>1</v>
      </c>
      <c r="J60" s="64"/>
      <c r="K60">
        <v>100</v>
      </c>
      <c r="L60">
        <f t="shared" si="0"/>
        <v>-99</v>
      </c>
    </row>
    <row r="61" spans="1:13" x14ac:dyDescent="0.4">
      <c r="A61" s="68" t="s">
        <v>24</v>
      </c>
      <c r="B61" s="34" t="s">
        <v>496</v>
      </c>
      <c r="C61" s="80"/>
      <c r="D61" s="52"/>
      <c r="E61" s="63">
        <v>2</v>
      </c>
      <c r="F61" s="82"/>
      <c r="G61" s="55"/>
      <c r="H61" s="55"/>
      <c r="I61" s="54">
        <v>2</v>
      </c>
      <c r="J61" s="64"/>
      <c r="K61">
        <v>100</v>
      </c>
      <c r="L61">
        <f t="shared" si="0"/>
        <v>-98</v>
      </c>
    </row>
    <row r="62" spans="1:13" x14ac:dyDescent="0.4">
      <c r="A62" s="68" t="s">
        <v>24</v>
      </c>
      <c r="B62" s="34" t="s">
        <v>698</v>
      </c>
      <c r="C62" s="80"/>
      <c r="D62" s="52">
        <v>3</v>
      </c>
      <c r="E62" s="63"/>
      <c r="F62" s="82"/>
      <c r="G62" s="55"/>
      <c r="H62" s="55"/>
      <c r="I62" s="54">
        <v>3</v>
      </c>
      <c r="J62" s="64"/>
      <c r="L62">
        <f t="shared" si="0"/>
        <v>3</v>
      </c>
    </row>
    <row r="63" spans="1:13" x14ac:dyDescent="0.4">
      <c r="A63" s="68" t="s">
        <v>30</v>
      </c>
      <c r="B63" s="72" t="s">
        <v>919</v>
      </c>
      <c r="C63" s="80"/>
      <c r="D63" s="52"/>
      <c r="E63" s="63"/>
      <c r="F63" s="82">
        <v>1</v>
      </c>
      <c r="G63" s="55"/>
      <c r="H63" s="55"/>
      <c r="I63" s="54">
        <v>1</v>
      </c>
      <c r="J63" s="64"/>
      <c r="L63">
        <f t="shared" si="0"/>
        <v>1</v>
      </c>
    </row>
    <row r="64" spans="1:13" x14ac:dyDescent="0.4">
      <c r="A64" s="68" t="s">
        <v>30</v>
      </c>
      <c r="B64" s="73" t="s">
        <v>137</v>
      </c>
      <c r="C64" s="80"/>
      <c r="D64" s="52"/>
      <c r="E64" s="63"/>
      <c r="F64" s="82">
        <v>6</v>
      </c>
      <c r="G64" s="55"/>
      <c r="H64" s="55"/>
      <c r="I64" s="54">
        <v>6</v>
      </c>
      <c r="J64" s="64"/>
      <c r="K64">
        <v>100</v>
      </c>
      <c r="L64">
        <f t="shared" si="0"/>
        <v>-94</v>
      </c>
    </row>
    <row r="65" spans="1:12" x14ac:dyDescent="0.4">
      <c r="A65" s="68" t="s">
        <v>30</v>
      </c>
      <c r="B65" s="73" t="s">
        <v>214</v>
      </c>
      <c r="C65" s="80"/>
      <c r="D65" s="52"/>
      <c r="E65" s="63"/>
      <c r="F65" s="82">
        <v>4</v>
      </c>
      <c r="G65" s="55"/>
      <c r="H65" s="55"/>
      <c r="I65" s="54">
        <v>4</v>
      </c>
      <c r="J65" s="64"/>
      <c r="K65">
        <v>100</v>
      </c>
      <c r="L65">
        <f t="shared" si="0"/>
        <v>-96</v>
      </c>
    </row>
    <row r="66" spans="1:12" x14ac:dyDescent="0.4">
      <c r="A66" s="68" t="s">
        <v>30</v>
      </c>
      <c r="B66" s="73" t="s">
        <v>915</v>
      </c>
      <c r="C66" s="80"/>
      <c r="D66" s="52"/>
      <c r="E66" s="63"/>
      <c r="F66" s="82">
        <v>3</v>
      </c>
      <c r="G66" s="55"/>
      <c r="H66" s="55"/>
      <c r="I66" s="54">
        <v>3</v>
      </c>
      <c r="J66" s="64"/>
      <c r="K66">
        <v>100</v>
      </c>
      <c r="L66">
        <f t="shared" si="0"/>
        <v>-97</v>
      </c>
    </row>
    <row r="67" spans="1:12" x14ac:dyDescent="0.4">
      <c r="A67" s="68" t="s">
        <v>30</v>
      </c>
      <c r="B67" s="73" t="s">
        <v>917</v>
      </c>
      <c r="C67" s="80"/>
      <c r="D67" s="52"/>
      <c r="E67" s="63"/>
      <c r="F67" s="82">
        <v>2</v>
      </c>
      <c r="G67" s="55"/>
      <c r="H67" s="55"/>
      <c r="I67" s="54">
        <v>2</v>
      </c>
      <c r="J67" s="64"/>
      <c r="K67">
        <v>100</v>
      </c>
      <c r="L67">
        <f t="shared" si="0"/>
        <v>-98</v>
      </c>
    </row>
    <row r="68" spans="1:12" x14ac:dyDescent="0.4">
      <c r="A68" s="68" t="s">
        <v>30</v>
      </c>
      <c r="B68" s="73" t="s">
        <v>344</v>
      </c>
      <c r="C68" s="80"/>
      <c r="D68" s="52"/>
      <c r="E68" s="63"/>
      <c r="F68" s="82">
        <v>2</v>
      </c>
      <c r="G68" s="55"/>
      <c r="H68" s="55"/>
      <c r="I68" s="54">
        <v>2</v>
      </c>
      <c r="J68" s="64"/>
      <c r="K68">
        <v>100</v>
      </c>
      <c r="L68">
        <f t="shared" si="0"/>
        <v>-98</v>
      </c>
    </row>
    <row r="69" spans="1:12" x14ac:dyDescent="0.4">
      <c r="A69" s="68" t="s">
        <v>30</v>
      </c>
      <c r="B69" s="73" t="s">
        <v>359</v>
      </c>
      <c r="C69" s="80"/>
      <c r="D69" s="52"/>
      <c r="E69" s="63"/>
      <c r="F69" s="82">
        <v>1</v>
      </c>
      <c r="G69" s="55"/>
      <c r="H69" s="55"/>
      <c r="I69" s="54">
        <v>1</v>
      </c>
      <c r="J69" s="64"/>
      <c r="K69">
        <v>100</v>
      </c>
      <c r="L69">
        <f t="shared" ref="L69:L132" si="1">I69-K69</f>
        <v>-99</v>
      </c>
    </row>
    <row r="70" spans="1:12" x14ac:dyDescent="0.4">
      <c r="A70" s="68" t="s">
        <v>30</v>
      </c>
      <c r="B70" s="73" t="s">
        <v>913</v>
      </c>
      <c r="C70" s="80"/>
      <c r="D70" s="52"/>
      <c r="E70" s="63"/>
      <c r="F70" s="82">
        <v>1</v>
      </c>
      <c r="G70" s="55"/>
      <c r="H70" s="55"/>
      <c r="I70" s="54">
        <v>1</v>
      </c>
      <c r="J70" s="64"/>
      <c r="L70">
        <f t="shared" si="1"/>
        <v>1</v>
      </c>
    </row>
    <row r="71" spans="1:12" x14ac:dyDescent="0.4">
      <c r="A71" s="68" t="s">
        <v>30</v>
      </c>
      <c r="B71" s="73" t="s">
        <v>1145</v>
      </c>
      <c r="C71" s="80"/>
      <c r="D71" s="52"/>
      <c r="E71" s="63"/>
      <c r="F71" s="82">
        <v>1</v>
      </c>
      <c r="G71" s="55"/>
      <c r="H71" s="55"/>
      <c r="I71" s="54">
        <v>1</v>
      </c>
      <c r="J71" s="64"/>
      <c r="L71">
        <f t="shared" si="1"/>
        <v>1</v>
      </c>
    </row>
    <row r="72" spans="1:12" x14ac:dyDescent="0.4">
      <c r="A72" s="68" t="s">
        <v>30</v>
      </c>
      <c r="B72" s="73" t="s">
        <v>1143</v>
      </c>
      <c r="C72" s="80"/>
      <c r="D72" s="52"/>
      <c r="E72" s="63"/>
      <c r="F72" s="82">
        <v>1</v>
      </c>
      <c r="G72" s="55"/>
      <c r="H72" s="55"/>
      <c r="I72" s="54">
        <v>1</v>
      </c>
      <c r="J72" s="64"/>
      <c r="L72">
        <f t="shared" si="1"/>
        <v>1</v>
      </c>
    </row>
    <row r="73" spans="1:12" x14ac:dyDescent="0.4">
      <c r="A73" s="68" t="s">
        <v>30</v>
      </c>
      <c r="B73" s="73" t="s">
        <v>1144</v>
      </c>
      <c r="C73" s="80"/>
      <c r="D73" s="52"/>
      <c r="E73" s="63"/>
      <c r="F73" s="82">
        <v>1</v>
      </c>
      <c r="G73" s="55"/>
      <c r="H73" s="55"/>
      <c r="I73" s="54">
        <v>1</v>
      </c>
      <c r="J73" s="64"/>
      <c r="L73">
        <f t="shared" si="1"/>
        <v>1</v>
      </c>
    </row>
    <row r="74" spans="1:12" x14ac:dyDescent="0.4">
      <c r="A74" s="68" t="s">
        <v>1091</v>
      </c>
      <c r="B74" s="72" t="s">
        <v>359</v>
      </c>
      <c r="C74" s="80"/>
      <c r="D74" s="52"/>
      <c r="E74" s="63">
        <v>2</v>
      </c>
      <c r="F74" s="82"/>
      <c r="G74" s="55"/>
      <c r="H74" s="55"/>
      <c r="I74" s="54">
        <v>2</v>
      </c>
      <c r="J74" s="64"/>
      <c r="L74">
        <f t="shared" si="1"/>
        <v>2</v>
      </c>
    </row>
    <row r="75" spans="1:12" x14ac:dyDescent="0.4">
      <c r="A75" s="68" t="s">
        <v>1090</v>
      </c>
      <c r="B75" s="72" t="s">
        <v>918</v>
      </c>
      <c r="C75" s="80"/>
      <c r="D75" s="52"/>
      <c r="E75" s="63"/>
      <c r="F75" s="82">
        <v>5</v>
      </c>
      <c r="G75" s="55"/>
      <c r="H75" s="55"/>
      <c r="I75" s="54">
        <v>5</v>
      </c>
      <c r="J75" s="64"/>
      <c r="L75">
        <f t="shared" si="1"/>
        <v>5</v>
      </c>
    </row>
    <row r="76" spans="1:12" x14ac:dyDescent="0.4">
      <c r="A76" s="68" t="s">
        <v>1090</v>
      </c>
      <c r="B76" s="73" t="s">
        <v>214</v>
      </c>
      <c r="C76" s="80"/>
      <c r="D76" s="52"/>
      <c r="E76" s="63"/>
      <c r="F76" s="82">
        <v>5</v>
      </c>
      <c r="G76" s="55"/>
      <c r="H76" s="55"/>
      <c r="I76" s="54">
        <v>5</v>
      </c>
      <c r="J76" s="64"/>
      <c r="L76">
        <f t="shared" si="1"/>
        <v>5</v>
      </c>
    </row>
    <row r="77" spans="1:12" x14ac:dyDescent="0.4">
      <c r="A77" s="68" t="s">
        <v>1090</v>
      </c>
      <c r="B77" s="73" t="s">
        <v>242</v>
      </c>
      <c r="C77" s="80"/>
      <c r="D77" s="52"/>
      <c r="E77" s="63"/>
      <c r="F77" s="82">
        <v>2</v>
      </c>
      <c r="G77" s="55"/>
      <c r="H77" s="55"/>
      <c r="I77" s="54">
        <v>2</v>
      </c>
      <c r="J77" s="64"/>
      <c r="L77">
        <f t="shared" si="1"/>
        <v>2</v>
      </c>
    </row>
    <row r="78" spans="1:12" x14ac:dyDescent="0.4">
      <c r="A78" s="68" t="s">
        <v>1090</v>
      </c>
      <c r="B78" s="73" t="s">
        <v>284</v>
      </c>
      <c r="C78" s="80"/>
      <c r="D78" s="52"/>
      <c r="E78" s="63"/>
      <c r="F78" s="82">
        <v>1</v>
      </c>
      <c r="G78" s="55"/>
      <c r="H78" s="55"/>
      <c r="I78" s="54">
        <v>1</v>
      </c>
      <c r="J78" s="64"/>
      <c r="L78">
        <f t="shared" si="1"/>
        <v>1</v>
      </c>
    </row>
    <row r="79" spans="1:12" x14ac:dyDescent="0.4">
      <c r="A79" s="68" t="s">
        <v>1090</v>
      </c>
      <c r="B79" s="73" t="s">
        <v>293</v>
      </c>
      <c r="C79" s="80"/>
      <c r="D79" s="52"/>
      <c r="E79" s="63"/>
      <c r="F79" s="82">
        <v>2</v>
      </c>
      <c r="G79" s="55"/>
      <c r="H79" s="55"/>
      <c r="I79" s="54">
        <v>2</v>
      </c>
      <c r="J79" s="64"/>
      <c r="L79">
        <f t="shared" si="1"/>
        <v>2</v>
      </c>
    </row>
    <row r="80" spans="1:12" x14ac:dyDescent="0.4">
      <c r="A80" s="68" t="s">
        <v>1090</v>
      </c>
      <c r="B80" s="73" t="s">
        <v>294</v>
      </c>
      <c r="C80" s="80"/>
      <c r="D80" s="52"/>
      <c r="E80" s="63"/>
      <c r="F80" s="82">
        <v>2</v>
      </c>
      <c r="G80" s="55"/>
      <c r="H80" s="55"/>
      <c r="I80" s="54">
        <v>2</v>
      </c>
      <c r="J80" s="64"/>
      <c r="L80">
        <f t="shared" si="1"/>
        <v>2</v>
      </c>
    </row>
    <row r="81" spans="1:12" x14ac:dyDescent="0.4">
      <c r="A81" s="68" t="s">
        <v>1090</v>
      </c>
      <c r="B81" s="73" t="s">
        <v>297</v>
      </c>
      <c r="C81" s="80"/>
      <c r="D81" s="52"/>
      <c r="E81" s="63"/>
      <c r="F81" s="82">
        <v>3</v>
      </c>
      <c r="G81" s="55"/>
      <c r="H81" s="55"/>
      <c r="I81" s="54">
        <v>3</v>
      </c>
      <c r="J81" s="64"/>
      <c r="L81">
        <f t="shared" si="1"/>
        <v>3</v>
      </c>
    </row>
    <row r="82" spans="1:12" x14ac:dyDescent="0.4">
      <c r="A82" s="68" t="s">
        <v>1090</v>
      </c>
      <c r="B82" s="73" t="s">
        <v>910</v>
      </c>
      <c r="C82" s="80"/>
      <c r="D82" s="52"/>
      <c r="E82" s="63"/>
      <c r="F82" s="82">
        <v>2</v>
      </c>
      <c r="G82" s="55"/>
      <c r="H82" s="55"/>
      <c r="I82" s="54">
        <v>2</v>
      </c>
      <c r="J82" s="64"/>
      <c r="L82">
        <f t="shared" si="1"/>
        <v>2</v>
      </c>
    </row>
    <row r="83" spans="1:12" x14ac:dyDescent="0.4">
      <c r="A83" s="68" t="s">
        <v>1090</v>
      </c>
      <c r="B83" s="73" t="s">
        <v>905</v>
      </c>
      <c r="C83" s="80"/>
      <c r="D83" s="52"/>
      <c r="E83" s="63"/>
      <c r="F83" s="82">
        <v>2</v>
      </c>
      <c r="G83" s="55"/>
      <c r="H83" s="55"/>
      <c r="I83" s="54">
        <v>2</v>
      </c>
      <c r="J83" s="64"/>
      <c r="L83">
        <f t="shared" si="1"/>
        <v>2</v>
      </c>
    </row>
    <row r="84" spans="1:12" x14ac:dyDescent="0.4">
      <c r="A84" s="68" t="s">
        <v>1090</v>
      </c>
      <c r="B84" s="73" t="s">
        <v>376</v>
      </c>
      <c r="C84" s="80"/>
      <c r="D84" s="52"/>
      <c r="E84" s="63"/>
      <c r="F84" s="82">
        <v>3</v>
      </c>
      <c r="G84" s="55"/>
      <c r="H84" s="55"/>
      <c r="I84" s="54">
        <v>3</v>
      </c>
      <c r="J84" s="64"/>
      <c r="L84">
        <f t="shared" si="1"/>
        <v>3</v>
      </c>
    </row>
    <row r="85" spans="1:12" x14ac:dyDescent="0.4">
      <c r="A85" s="68" t="s">
        <v>1090</v>
      </c>
      <c r="B85" s="73" t="s">
        <v>383</v>
      </c>
      <c r="C85" s="80"/>
      <c r="D85" s="52"/>
      <c r="E85" s="63"/>
      <c r="F85" s="82">
        <v>8</v>
      </c>
      <c r="G85" s="55"/>
      <c r="H85" s="55"/>
      <c r="I85" s="54">
        <v>8</v>
      </c>
      <c r="J85" s="64"/>
      <c r="L85">
        <f t="shared" si="1"/>
        <v>8</v>
      </c>
    </row>
    <row r="86" spans="1:12" x14ac:dyDescent="0.4">
      <c r="A86" s="68" t="s">
        <v>1090</v>
      </c>
      <c r="B86" s="73" t="s">
        <v>903</v>
      </c>
      <c r="C86" s="80"/>
      <c r="D86" s="52"/>
      <c r="E86" s="63"/>
      <c r="F86" s="82">
        <v>2</v>
      </c>
      <c r="G86" s="55"/>
      <c r="H86" s="55"/>
      <c r="I86" s="54">
        <v>2</v>
      </c>
      <c r="J86" s="64"/>
      <c r="L86">
        <f t="shared" si="1"/>
        <v>2</v>
      </c>
    </row>
    <row r="87" spans="1:12" x14ac:dyDescent="0.4">
      <c r="A87" s="68" t="s">
        <v>1090</v>
      </c>
      <c r="B87" s="73" t="s">
        <v>423</v>
      </c>
      <c r="C87" s="80"/>
      <c r="D87" s="52"/>
      <c r="E87" s="63"/>
      <c r="F87" s="82">
        <v>1</v>
      </c>
      <c r="G87" s="55"/>
      <c r="H87" s="55"/>
      <c r="I87" s="54">
        <v>1</v>
      </c>
      <c r="J87" s="64"/>
      <c r="L87">
        <f t="shared" si="1"/>
        <v>1</v>
      </c>
    </row>
    <row r="88" spans="1:12" x14ac:dyDescent="0.4">
      <c r="A88" s="68" t="s">
        <v>1090</v>
      </c>
      <c r="B88" s="73" t="s">
        <v>909</v>
      </c>
      <c r="C88" s="80"/>
      <c r="D88" s="52"/>
      <c r="E88" s="63"/>
      <c r="F88" s="82">
        <v>1</v>
      </c>
      <c r="G88" s="55"/>
      <c r="H88" s="55"/>
      <c r="I88" s="54">
        <v>1</v>
      </c>
      <c r="J88" s="64"/>
      <c r="L88">
        <f t="shared" si="1"/>
        <v>1</v>
      </c>
    </row>
    <row r="89" spans="1:12" x14ac:dyDescent="0.4">
      <c r="A89" s="68" t="s">
        <v>1090</v>
      </c>
      <c r="B89" s="73" t="s">
        <v>425</v>
      </c>
      <c r="C89" s="80"/>
      <c r="D89" s="52"/>
      <c r="E89" s="63"/>
      <c r="F89" s="82">
        <v>2</v>
      </c>
      <c r="G89" s="55"/>
      <c r="H89" s="55"/>
      <c r="I89" s="54">
        <v>2</v>
      </c>
      <c r="J89" s="64"/>
      <c r="L89">
        <f t="shared" si="1"/>
        <v>2</v>
      </c>
    </row>
    <row r="90" spans="1:12" x14ac:dyDescent="0.4">
      <c r="A90" s="68" t="s">
        <v>1090</v>
      </c>
      <c r="B90" s="73" t="s">
        <v>911</v>
      </c>
      <c r="C90" s="80"/>
      <c r="D90" s="52"/>
      <c r="E90" s="63"/>
      <c r="F90" s="82">
        <v>3</v>
      </c>
      <c r="G90" s="55"/>
      <c r="H90" s="55"/>
      <c r="I90" s="54">
        <v>3</v>
      </c>
      <c r="J90" s="64"/>
      <c r="L90">
        <f t="shared" si="1"/>
        <v>3</v>
      </c>
    </row>
    <row r="91" spans="1:12" x14ac:dyDescent="0.4">
      <c r="A91" s="68" t="s">
        <v>1090</v>
      </c>
      <c r="B91" s="73" t="s">
        <v>438</v>
      </c>
      <c r="C91" s="80"/>
      <c r="D91" s="52"/>
      <c r="E91" s="63"/>
      <c r="F91" s="82">
        <v>2</v>
      </c>
      <c r="G91" s="55"/>
      <c r="H91" s="55"/>
      <c r="I91" s="54">
        <v>2</v>
      </c>
      <c r="J91" s="64"/>
      <c r="L91">
        <f t="shared" si="1"/>
        <v>2</v>
      </c>
    </row>
    <row r="92" spans="1:12" x14ac:dyDescent="0.4">
      <c r="A92" s="68" t="s">
        <v>1090</v>
      </c>
      <c r="B92" s="73" t="s">
        <v>443</v>
      </c>
      <c r="C92" s="80"/>
      <c r="D92" s="52"/>
      <c r="E92" s="63"/>
      <c r="F92" s="82">
        <v>2</v>
      </c>
      <c r="G92" s="55"/>
      <c r="H92" s="55"/>
      <c r="I92" s="54">
        <v>2</v>
      </c>
      <c r="J92" s="64"/>
      <c r="L92">
        <f t="shared" si="1"/>
        <v>2</v>
      </c>
    </row>
    <row r="93" spans="1:12" x14ac:dyDescent="0.4">
      <c r="A93" s="68" t="s">
        <v>1090</v>
      </c>
      <c r="B93" s="34" t="s">
        <v>906</v>
      </c>
      <c r="C93" s="80"/>
      <c r="D93" s="52"/>
      <c r="E93" s="63"/>
      <c r="F93" s="82">
        <v>2</v>
      </c>
      <c r="G93" s="55"/>
      <c r="H93" s="55"/>
      <c r="I93" s="54">
        <v>2</v>
      </c>
      <c r="J93" s="64"/>
      <c r="L93">
        <f t="shared" si="1"/>
        <v>2</v>
      </c>
    </row>
    <row r="94" spans="1:12" x14ac:dyDescent="0.4">
      <c r="A94" s="68" t="s">
        <v>1090</v>
      </c>
      <c r="B94" s="34" t="s">
        <v>907</v>
      </c>
      <c r="C94" s="80"/>
      <c r="D94" s="52"/>
      <c r="E94" s="63"/>
      <c r="F94" s="82">
        <v>6</v>
      </c>
      <c r="G94" s="55"/>
      <c r="H94" s="55"/>
      <c r="I94" s="54">
        <v>6</v>
      </c>
      <c r="J94" s="64"/>
      <c r="L94">
        <f t="shared" si="1"/>
        <v>6</v>
      </c>
    </row>
    <row r="95" spans="1:12" x14ac:dyDescent="0.4">
      <c r="A95" s="68" t="s">
        <v>1090</v>
      </c>
      <c r="B95" s="34" t="s">
        <v>904</v>
      </c>
      <c r="C95" s="80"/>
      <c r="D95" s="52"/>
      <c r="E95" s="63"/>
      <c r="F95" s="82">
        <v>3</v>
      </c>
      <c r="G95" s="55"/>
      <c r="H95" s="55"/>
      <c r="I95" s="54">
        <v>3</v>
      </c>
      <c r="J95" s="64"/>
      <c r="L95">
        <f t="shared" si="1"/>
        <v>3</v>
      </c>
    </row>
    <row r="96" spans="1:12" x14ac:dyDescent="0.4">
      <c r="A96" s="68" t="s">
        <v>1090</v>
      </c>
      <c r="B96" s="34" t="s">
        <v>898</v>
      </c>
      <c r="C96" s="80"/>
      <c r="D96" s="52"/>
      <c r="E96" s="63"/>
      <c r="F96" s="82">
        <v>2</v>
      </c>
      <c r="G96" s="55"/>
      <c r="H96" s="55"/>
      <c r="I96" s="54">
        <v>2</v>
      </c>
      <c r="J96" s="64"/>
      <c r="L96">
        <f t="shared" si="1"/>
        <v>2</v>
      </c>
    </row>
    <row r="97" spans="1:13" x14ac:dyDescent="0.4">
      <c r="A97" s="68" t="s">
        <v>1090</v>
      </c>
      <c r="B97" s="34" t="s">
        <v>908</v>
      </c>
      <c r="C97" s="80"/>
      <c r="D97" s="52"/>
      <c r="E97" s="63"/>
      <c r="F97" s="82">
        <v>3</v>
      </c>
      <c r="G97" s="55"/>
      <c r="H97" s="55"/>
      <c r="I97" s="54">
        <v>3</v>
      </c>
      <c r="J97" s="64"/>
      <c r="L97">
        <f t="shared" si="1"/>
        <v>3</v>
      </c>
    </row>
    <row r="98" spans="1:13" x14ac:dyDescent="0.4">
      <c r="A98" s="68" t="s">
        <v>1101</v>
      </c>
      <c r="B98" s="72" t="s">
        <v>244</v>
      </c>
      <c r="C98" s="80"/>
      <c r="D98" s="52"/>
      <c r="E98" s="63"/>
      <c r="F98" s="82">
        <v>1</v>
      </c>
      <c r="G98" s="55"/>
      <c r="H98" s="55"/>
      <c r="I98" s="54">
        <v>1</v>
      </c>
      <c r="J98" s="64"/>
      <c r="L98">
        <f t="shared" si="1"/>
        <v>1</v>
      </c>
    </row>
    <row r="99" spans="1:13" x14ac:dyDescent="0.4">
      <c r="A99" s="68" t="s">
        <v>1005</v>
      </c>
      <c r="B99" s="34" t="s">
        <v>914</v>
      </c>
      <c r="C99" s="80"/>
      <c r="D99" s="52"/>
      <c r="E99" s="63">
        <v>2</v>
      </c>
      <c r="F99" s="82">
        <v>2</v>
      </c>
      <c r="G99" s="55"/>
      <c r="H99" s="55"/>
      <c r="I99" s="54">
        <v>4</v>
      </c>
      <c r="J99" s="64"/>
      <c r="K99">
        <v>10</v>
      </c>
      <c r="L99">
        <f t="shared" si="1"/>
        <v>-6</v>
      </c>
    </row>
    <row r="100" spans="1:13" x14ac:dyDescent="0.4">
      <c r="A100" s="68" t="s">
        <v>434</v>
      </c>
      <c r="B100" s="72" t="s">
        <v>916</v>
      </c>
      <c r="C100" s="80"/>
      <c r="D100" s="52"/>
      <c r="E100" s="63"/>
      <c r="F100" s="82">
        <v>2</v>
      </c>
      <c r="G100" s="55"/>
      <c r="H100" s="55"/>
      <c r="I100" s="54">
        <v>2</v>
      </c>
      <c r="J100" s="64"/>
      <c r="K100">
        <v>20</v>
      </c>
      <c r="L100">
        <f t="shared" si="1"/>
        <v>-18</v>
      </c>
    </row>
    <row r="101" spans="1:13" x14ac:dyDescent="0.4">
      <c r="A101" s="68" t="s">
        <v>434</v>
      </c>
      <c r="B101" s="73" t="s">
        <v>1097</v>
      </c>
      <c r="C101" s="80"/>
      <c r="D101" s="52">
        <v>1</v>
      </c>
      <c r="E101" s="63"/>
      <c r="F101" s="82"/>
      <c r="G101" s="55"/>
      <c r="H101" s="55"/>
      <c r="I101" s="54">
        <v>1</v>
      </c>
      <c r="J101" s="64"/>
      <c r="L101">
        <f t="shared" si="1"/>
        <v>1</v>
      </c>
      <c r="M101" t="s">
        <v>1172</v>
      </c>
    </row>
    <row r="102" spans="1:13" x14ac:dyDescent="0.4">
      <c r="A102" s="68" t="s">
        <v>434</v>
      </c>
      <c r="B102" s="73" t="s">
        <v>1147</v>
      </c>
      <c r="C102" s="80"/>
      <c r="D102" s="52"/>
      <c r="E102" s="63"/>
      <c r="F102" s="82">
        <v>1</v>
      </c>
      <c r="G102" s="55"/>
      <c r="H102" s="55"/>
      <c r="I102" s="54">
        <v>1</v>
      </c>
      <c r="J102" s="64"/>
      <c r="K102">
        <v>20</v>
      </c>
      <c r="L102">
        <f t="shared" si="1"/>
        <v>-19</v>
      </c>
    </row>
    <row r="103" spans="1:13" x14ac:dyDescent="0.4">
      <c r="A103" s="68" t="s">
        <v>434</v>
      </c>
      <c r="B103" s="73" t="s">
        <v>1146</v>
      </c>
      <c r="C103" s="80"/>
      <c r="D103" s="52"/>
      <c r="E103" s="63"/>
      <c r="F103" s="82">
        <v>1</v>
      </c>
      <c r="G103" s="55"/>
      <c r="H103" s="55"/>
      <c r="I103" s="54">
        <v>1</v>
      </c>
      <c r="J103" s="64"/>
      <c r="K103">
        <v>20</v>
      </c>
      <c r="L103">
        <f t="shared" si="1"/>
        <v>-19</v>
      </c>
    </row>
    <row r="104" spans="1:13" x14ac:dyDescent="0.4">
      <c r="A104" s="68" t="s">
        <v>1092</v>
      </c>
      <c r="B104" s="72" t="s">
        <v>244</v>
      </c>
      <c r="C104" s="80"/>
      <c r="D104" s="52">
        <v>11</v>
      </c>
      <c r="E104" s="63"/>
      <c r="F104" s="82"/>
      <c r="G104" s="55"/>
      <c r="H104" s="55"/>
      <c r="I104" s="54">
        <v>11</v>
      </c>
      <c r="J104" s="64"/>
      <c r="K104">
        <v>10</v>
      </c>
      <c r="L104">
        <f t="shared" si="1"/>
        <v>1</v>
      </c>
      <c r="M104" t="s">
        <v>1172</v>
      </c>
    </row>
    <row r="105" spans="1:13" x14ac:dyDescent="0.4">
      <c r="A105" s="68" t="s">
        <v>1092</v>
      </c>
      <c r="B105" s="73" t="s">
        <v>345</v>
      </c>
      <c r="C105" s="80"/>
      <c r="D105" s="52">
        <v>3</v>
      </c>
      <c r="E105" s="63"/>
      <c r="F105" s="82"/>
      <c r="G105" s="55"/>
      <c r="H105" s="55"/>
      <c r="I105" s="54">
        <v>3</v>
      </c>
      <c r="J105" s="64"/>
      <c r="L105">
        <f t="shared" si="1"/>
        <v>3</v>
      </c>
      <c r="M105" t="s">
        <v>1172</v>
      </c>
    </row>
    <row r="106" spans="1:13" x14ac:dyDescent="0.4">
      <c r="A106" s="68" t="s">
        <v>1092</v>
      </c>
      <c r="B106" s="73" t="s">
        <v>1095</v>
      </c>
      <c r="C106" s="80"/>
      <c r="D106" s="52">
        <v>2</v>
      </c>
      <c r="E106" s="63"/>
      <c r="F106" s="82"/>
      <c r="G106" s="55"/>
      <c r="H106" s="55"/>
      <c r="I106" s="54">
        <v>2</v>
      </c>
      <c r="J106" s="64"/>
      <c r="L106">
        <f t="shared" si="1"/>
        <v>2</v>
      </c>
      <c r="M106" t="s">
        <v>1172</v>
      </c>
    </row>
    <row r="107" spans="1:13" x14ac:dyDescent="0.4">
      <c r="A107" s="68" t="s">
        <v>1092</v>
      </c>
      <c r="B107" s="73" t="s">
        <v>916</v>
      </c>
      <c r="C107" s="80">
        <v>2</v>
      </c>
      <c r="D107" s="52">
        <v>3</v>
      </c>
      <c r="E107" s="63"/>
      <c r="F107" s="82"/>
      <c r="G107" s="55"/>
      <c r="H107" s="55"/>
      <c r="I107" s="54">
        <v>5</v>
      </c>
      <c r="J107" s="64"/>
      <c r="L107">
        <f t="shared" si="1"/>
        <v>5</v>
      </c>
      <c r="M107" t="s">
        <v>1172</v>
      </c>
    </row>
    <row r="108" spans="1:13" x14ac:dyDescent="0.4">
      <c r="A108" s="68" t="s">
        <v>1096</v>
      </c>
      <c r="B108" s="72" t="s">
        <v>1097</v>
      </c>
      <c r="C108" s="80">
        <v>1</v>
      </c>
      <c r="D108" s="52">
        <v>1</v>
      </c>
      <c r="E108" s="63"/>
      <c r="F108" s="82"/>
      <c r="G108" s="55"/>
      <c r="H108" s="55"/>
      <c r="I108" s="54">
        <v>2</v>
      </c>
      <c r="J108" s="64"/>
      <c r="L108">
        <f t="shared" si="1"/>
        <v>2</v>
      </c>
      <c r="M108" t="s">
        <v>1172</v>
      </c>
    </row>
    <row r="109" spans="1:13" x14ac:dyDescent="0.4">
      <c r="A109" s="68" t="s">
        <v>1080</v>
      </c>
      <c r="B109" s="72" t="s">
        <v>244</v>
      </c>
      <c r="C109" s="80"/>
      <c r="D109" s="52"/>
      <c r="E109" s="63">
        <v>1</v>
      </c>
      <c r="F109" s="82"/>
      <c r="G109" s="55"/>
      <c r="H109" s="55"/>
      <c r="I109" s="54">
        <v>1</v>
      </c>
      <c r="J109" s="64"/>
      <c r="L109">
        <f t="shared" si="1"/>
        <v>1</v>
      </c>
      <c r="M109" t="s">
        <v>1172</v>
      </c>
    </row>
    <row r="110" spans="1:13" x14ac:dyDescent="0.4">
      <c r="A110" s="68" t="s">
        <v>1080</v>
      </c>
      <c r="B110" s="73" t="s">
        <v>921</v>
      </c>
      <c r="C110" s="80"/>
      <c r="D110" s="52"/>
      <c r="E110" s="63">
        <v>1</v>
      </c>
      <c r="F110" s="82"/>
      <c r="G110" s="55"/>
      <c r="H110" s="55"/>
      <c r="I110" s="54">
        <v>1</v>
      </c>
      <c r="J110" s="64"/>
      <c r="L110">
        <f t="shared" si="1"/>
        <v>1</v>
      </c>
      <c r="M110" t="s">
        <v>1172</v>
      </c>
    </row>
    <row r="111" spans="1:13" x14ac:dyDescent="0.4">
      <c r="A111" s="68" t="s">
        <v>132</v>
      </c>
      <c r="B111" s="72" t="s">
        <v>131</v>
      </c>
      <c r="C111" s="80">
        <v>1</v>
      </c>
      <c r="D111" s="52"/>
      <c r="E111" s="63"/>
      <c r="F111" s="82"/>
      <c r="G111" s="55"/>
      <c r="H111" s="55"/>
      <c r="I111" s="54">
        <v>1</v>
      </c>
      <c r="J111" s="64"/>
      <c r="L111">
        <f t="shared" si="1"/>
        <v>1</v>
      </c>
      <c r="M111" t="s">
        <v>1172</v>
      </c>
    </row>
    <row r="112" spans="1:13" x14ac:dyDescent="0.4">
      <c r="A112" s="68" t="s">
        <v>1125</v>
      </c>
      <c r="B112" s="73" t="s">
        <v>916</v>
      </c>
      <c r="C112" s="80"/>
      <c r="D112" s="52">
        <v>3</v>
      </c>
      <c r="E112" s="63"/>
      <c r="F112" s="82"/>
      <c r="G112" s="55"/>
      <c r="H112" s="55"/>
      <c r="I112" s="54">
        <v>3</v>
      </c>
      <c r="J112" s="64"/>
      <c r="L112">
        <f t="shared" si="1"/>
        <v>3</v>
      </c>
      <c r="M112" t="s">
        <v>1172</v>
      </c>
    </row>
    <row r="113" spans="1:12" x14ac:dyDescent="0.4">
      <c r="A113" s="58" t="s">
        <v>613</v>
      </c>
      <c r="B113" s="59"/>
      <c r="C113" s="80"/>
      <c r="D113" s="52"/>
      <c r="E113" s="63"/>
      <c r="F113" s="82"/>
      <c r="G113" s="60">
        <v>16</v>
      </c>
      <c r="H113" s="60"/>
      <c r="I113" s="60">
        <v>16</v>
      </c>
      <c r="J113" s="64"/>
    </row>
    <row r="114" spans="1:12" x14ac:dyDescent="0.4">
      <c r="A114" s="68" t="s">
        <v>1122</v>
      </c>
      <c r="B114" s="72" t="s">
        <v>615</v>
      </c>
      <c r="C114" s="80"/>
      <c r="D114" s="52"/>
      <c r="E114" s="63"/>
      <c r="F114" s="82"/>
      <c r="G114" s="55">
        <v>12</v>
      </c>
      <c r="H114" s="55"/>
      <c r="I114" s="54">
        <v>12</v>
      </c>
      <c r="J114" s="64"/>
    </row>
    <row r="115" spans="1:12" ht="14.25" thickBot="1" x14ac:dyDescent="0.45">
      <c r="A115" s="68" t="s">
        <v>1122</v>
      </c>
      <c r="B115" s="73" t="s">
        <v>1122</v>
      </c>
      <c r="C115" s="80"/>
      <c r="D115" s="52"/>
      <c r="E115" s="63"/>
      <c r="F115" s="82"/>
      <c r="G115" s="55">
        <v>4</v>
      </c>
      <c r="H115" s="55"/>
      <c r="I115" s="54">
        <v>4</v>
      </c>
      <c r="J115" s="64"/>
    </row>
    <row r="116" spans="1:12" ht="14.25" thickBot="1" x14ac:dyDescent="0.45">
      <c r="A116" s="58" t="s">
        <v>1162</v>
      </c>
      <c r="B116" s="59"/>
      <c r="C116" s="80">
        <v>13</v>
      </c>
      <c r="D116" s="52">
        <v>17</v>
      </c>
      <c r="E116" s="63">
        <v>13</v>
      </c>
      <c r="F116" s="82">
        <v>10</v>
      </c>
      <c r="G116" s="60"/>
      <c r="H116" s="60"/>
      <c r="I116" s="74">
        <v>53</v>
      </c>
      <c r="J116" s="75">
        <f>SUM(F116,D116,C116)</f>
        <v>40</v>
      </c>
    </row>
    <row r="117" spans="1:12" x14ac:dyDescent="0.4">
      <c r="A117" s="68" t="s">
        <v>599</v>
      </c>
      <c r="B117" s="72" t="s">
        <v>633</v>
      </c>
      <c r="C117" s="80"/>
      <c r="D117" s="52"/>
      <c r="E117" s="63">
        <v>1</v>
      </c>
      <c r="F117" s="82">
        <v>1</v>
      </c>
      <c r="G117" s="55"/>
      <c r="H117" s="55"/>
      <c r="I117" s="54">
        <v>2</v>
      </c>
      <c r="J117" s="64"/>
      <c r="K117">
        <v>2</v>
      </c>
      <c r="L117">
        <f t="shared" si="1"/>
        <v>0</v>
      </c>
    </row>
    <row r="118" spans="1:12" x14ac:dyDescent="0.4">
      <c r="A118" s="68" t="s">
        <v>1107</v>
      </c>
      <c r="B118" s="72" t="s">
        <v>633</v>
      </c>
      <c r="C118" s="80"/>
      <c r="D118" s="52">
        <v>1</v>
      </c>
      <c r="E118" s="63"/>
      <c r="F118" s="82"/>
      <c r="G118" s="55"/>
      <c r="H118" s="55"/>
      <c r="I118" s="54">
        <v>1</v>
      </c>
      <c r="J118" s="64"/>
      <c r="K118">
        <v>1</v>
      </c>
      <c r="L118">
        <f t="shared" si="1"/>
        <v>0</v>
      </c>
    </row>
    <row r="119" spans="1:12" x14ac:dyDescent="0.4">
      <c r="A119" s="68" t="s">
        <v>957</v>
      </c>
      <c r="B119" s="72" t="s">
        <v>960</v>
      </c>
      <c r="C119" s="80"/>
      <c r="D119" s="52"/>
      <c r="E119" s="63"/>
      <c r="F119" s="82">
        <v>2</v>
      </c>
      <c r="G119" s="55"/>
      <c r="H119" s="55"/>
      <c r="I119" s="54">
        <v>2</v>
      </c>
      <c r="J119" s="64"/>
      <c r="L119">
        <f t="shared" si="1"/>
        <v>2</v>
      </c>
    </row>
    <row r="120" spans="1:12" x14ac:dyDescent="0.4">
      <c r="A120" s="68" t="s">
        <v>1105</v>
      </c>
      <c r="B120" s="72" t="s">
        <v>960</v>
      </c>
      <c r="C120" s="80"/>
      <c r="D120" s="52">
        <v>1</v>
      </c>
      <c r="E120" s="63"/>
      <c r="F120" s="82"/>
      <c r="G120" s="55"/>
      <c r="H120" s="55"/>
      <c r="I120" s="54">
        <v>1</v>
      </c>
      <c r="J120" s="64"/>
      <c r="L120">
        <f t="shared" si="1"/>
        <v>1</v>
      </c>
    </row>
    <row r="121" spans="1:12" x14ac:dyDescent="0.4">
      <c r="A121" s="68" t="s">
        <v>1104</v>
      </c>
      <c r="B121" s="72" t="s">
        <v>960</v>
      </c>
      <c r="C121" s="80">
        <v>1</v>
      </c>
      <c r="D121" s="52"/>
      <c r="E121" s="63"/>
      <c r="F121" s="82"/>
      <c r="G121" s="55"/>
      <c r="H121" s="55"/>
      <c r="I121" s="54">
        <v>1</v>
      </c>
      <c r="J121" s="64"/>
      <c r="L121">
        <f t="shared" si="1"/>
        <v>1</v>
      </c>
    </row>
    <row r="122" spans="1:12" x14ac:dyDescent="0.4">
      <c r="A122" s="68" t="s">
        <v>697</v>
      </c>
      <c r="B122" s="72" t="s">
        <v>633</v>
      </c>
      <c r="C122" s="80"/>
      <c r="D122" s="52"/>
      <c r="E122" s="63">
        <v>1</v>
      </c>
      <c r="F122" s="82">
        <v>1</v>
      </c>
      <c r="G122" s="55"/>
      <c r="H122" s="55"/>
      <c r="I122" s="54">
        <v>2</v>
      </c>
      <c r="J122" s="64"/>
      <c r="K122">
        <v>2</v>
      </c>
      <c r="L122">
        <f t="shared" si="1"/>
        <v>0</v>
      </c>
    </row>
    <row r="123" spans="1:12" x14ac:dyDescent="0.4">
      <c r="A123" s="68" t="s">
        <v>743</v>
      </c>
      <c r="B123" s="72" t="s">
        <v>1103</v>
      </c>
      <c r="C123" s="80">
        <v>2</v>
      </c>
      <c r="D123" s="52"/>
      <c r="E123" s="63"/>
      <c r="F123" s="82"/>
      <c r="G123" s="55"/>
      <c r="H123" s="55"/>
      <c r="I123" s="54">
        <v>2</v>
      </c>
      <c r="J123" s="64"/>
      <c r="L123">
        <f t="shared" si="1"/>
        <v>2</v>
      </c>
    </row>
    <row r="124" spans="1:12" x14ac:dyDescent="0.4">
      <c r="A124" s="68" t="s">
        <v>748</v>
      </c>
      <c r="B124" s="72" t="s">
        <v>960</v>
      </c>
      <c r="C124" s="80"/>
      <c r="D124" s="52">
        <v>1</v>
      </c>
      <c r="E124" s="63"/>
      <c r="F124" s="82"/>
      <c r="G124" s="55"/>
      <c r="H124" s="55"/>
      <c r="I124" s="54">
        <v>1</v>
      </c>
      <c r="J124" s="64"/>
      <c r="L124">
        <f t="shared" si="1"/>
        <v>1</v>
      </c>
    </row>
    <row r="125" spans="1:12" x14ac:dyDescent="0.4">
      <c r="A125" s="68" t="s">
        <v>1098</v>
      </c>
      <c r="B125" s="72" t="s">
        <v>960</v>
      </c>
      <c r="C125" s="80">
        <v>1</v>
      </c>
      <c r="D125" s="52"/>
      <c r="E125" s="63"/>
      <c r="F125" s="82"/>
      <c r="G125" s="55"/>
      <c r="H125" s="55"/>
      <c r="I125" s="54">
        <v>1</v>
      </c>
      <c r="J125" s="64"/>
      <c r="L125">
        <f t="shared" si="1"/>
        <v>1</v>
      </c>
    </row>
    <row r="126" spans="1:12" x14ac:dyDescent="0.4">
      <c r="A126" s="68" t="s">
        <v>509</v>
      </c>
      <c r="B126" s="72" t="s">
        <v>509</v>
      </c>
      <c r="C126" s="80"/>
      <c r="D126" s="52">
        <v>2</v>
      </c>
      <c r="E126" s="63">
        <v>6</v>
      </c>
      <c r="F126" s="82">
        <v>4</v>
      </c>
      <c r="G126" s="55"/>
      <c r="H126" s="55"/>
      <c r="I126" s="54">
        <v>12</v>
      </c>
      <c r="J126" s="64"/>
      <c r="K126">
        <v>10</v>
      </c>
      <c r="L126">
        <f t="shared" si="1"/>
        <v>2</v>
      </c>
    </row>
    <row r="127" spans="1:12" x14ac:dyDescent="0.4">
      <c r="A127" s="68" t="s">
        <v>1106</v>
      </c>
      <c r="B127" s="72" t="s">
        <v>633</v>
      </c>
      <c r="C127" s="80"/>
      <c r="D127" s="52">
        <v>1</v>
      </c>
      <c r="E127" s="63"/>
      <c r="F127" s="82"/>
      <c r="G127" s="55"/>
      <c r="H127" s="55"/>
      <c r="I127" s="54">
        <v>1</v>
      </c>
      <c r="J127" s="64"/>
      <c r="K127">
        <v>1</v>
      </c>
      <c r="L127">
        <f t="shared" si="1"/>
        <v>0</v>
      </c>
    </row>
    <row r="128" spans="1:12" x14ac:dyDescent="0.4">
      <c r="A128" s="68" t="s">
        <v>1122</v>
      </c>
      <c r="B128" s="72" t="s">
        <v>650</v>
      </c>
      <c r="C128" s="80"/>
      <c r="D128" s="52"/>
      <c r="E128" s="63"/>
      <c r="F128" s="82">
        <v>1</v>
      </c>
      <c r="G128" s="55"/>
      <c r="H128" s="55"/>
      <c r="I128" s="54">
        <v>1</v>
      </c>
      <c r="J128" s="64"/>
      <c r="L128">
        <f t="shared" si="1"/>
        <v>1</v>
      </c>
    </row>
    <row r="129" spans="1:13" x14ac:dyDescent="0.4">
      <c r="A129" s="68" t="s">
        <v>1122</v>
      </c>
      <c r="B129" s="73" t="s">
        <v>960</v>
      </c>
      <c r="C129" s="80">
        <v>3</v>
      </c>
      <c r="D129" s="52">
        <v>3</v>
      </c>
      <c r="E129" s="63">
        <v>4</v>
      </c>
      <c r="F129" s="82">
        <v>1</v>
      </c>
      <c r="G129" s="55"/>
      <c r="H129" s="55"/>
      <c r="I129" s="54">
        <v>11</v>
      </c>
      <c r="J129" s="64"/>
      <c r="L129">
        <f t="shared" si="1"/>
        <v>11</v>
      </c>
    </row>
    <row r="130" spans="1:13" x14ac:dyDescent="0.4">
      <c r="A130" s="68" t="s">
        <v>1122</v>
      </c>
      <c r="B130" s="73" t="s">
        <v>578</v>
      </c>
      <c r="C130" s="80"/>
      <c r="D130" s="52">
        <v>1</v>
      </c>
      <c r="E130" s="63"/>
      <c r="F130" s="82"/>
      <c r="G130" s="55"/>
      <c r="H130" s="55"/>
      <c r="I130" s="54">
        <v>1</v>
      </c>
      <c r="J130" s="64"/>
      <c r="K130">
        <v>2</v>
      </c>
      <c r="L130">
        <f t="shared" si="1"/>
        <v>-1</v>
      </c>
    </row>
    <row r="131" spans="1:13" x14ac:dyDescent="0.4">
      <c r="A131" s="68" t="s">
        <v>1122</v>
      </c>
      <c r="B131" s="73" t="s">
        <v>587</v>
      </c>
      <c r="C131" s="80">
        <v>1</v>
      </c>
      <c r="D131" s="52"/>
      <c r="E131" s="63"/>
      <c r="F131" s="82"/>
      <c r="G131" s="55"/>
      <c r="H131" s="55"/>
      <c r="I131" s="54">
        <v>1</v>
      </c>
      <c r="J131" s="64"/>
      <c r="L131">
        <f t="shared" si="1"/>
        <v>1</v>
      </c>
    </row>
    <row r="132" spans="1:13" x14ac:dyDescent="0.4">
      <c r="A132" s="68" t="s">
        <v>1122</v>
      </c>
      <c r="B132" s="73" t="s">
        <v>605</v>
      </c>
      <c r="C132" s="80">
        <v>1</v>
      </c>
      <c r="D132" s="52">
        <v>1</v>
      </c>
      <c r="E132" s="63"/>
      <c r="F132" s="82"/>
      <c r="G132" s="55"/>
      <c r="H132" s="55"/>
      <c r="I132" s="54">
        <v>2</v>
      </c>
      <c r="J132" s="64"/>
      <c r="K132">
        <v>2</v>
      </c>
      <c r="L132">
        <f t="shared" si="1"/>
        <v>0</v>
      </c>
    </row>
    <row r="133" spans="1:13" x14ac:dyDescent="0.4">
      <c r="A133" s="68" t="s">
        <v>1122</v>
      </c>
      <c r="B133" s="73" t="s">
        <v>722</v>
      </c>
      <c r="C133" s="80">
        <v>3</v>
      </c>
      <c r="D133" s="52"/>
      <c r="E133" s="63"/>
      <c r="F133" s="82"/>
      <c r="G133" s="55"/>
      <c r="H133" s="55"/>
      <c r="I133" s="54">
        <v>3</v>
      </c>
      <c r="J133" s="64"/>
      <c r="K133">
        <v>3</v>
      </c>
      <c r="L133">
        <f t="shared" ref="L133:L196" si="2">I133-K133</f>
        <v>0</v>
      </c>
    </row>
    <row r="134" spans="1:13" x14ac:dyDescent="0.4">
      <c r="A134" s="68" t="s">
        <v>1122</v>
      </c>
      <c r="B134" s="73" t="s">
        <v>756</v>
      </c>
      <c r="C134" s="80"/>
      <c r="D134" s="52">
        <v>1</v>
      </c>
      <c r="E134" s="63"/>
      <c r="F134" s="82"/>
      <c r="G134" s="55"/>
      <c r="H134" s="55"/>
      <c r="I134" s="54">
        <v>1</v>
      </c>
      <c r="J134" s="64"/>
      <c r="L134">
        <f t="shared" si="2"/>
        <v>1</v>
      </c>
    </row>
    <row r="135" spans="1:13" x14ac:dyDescent="0.4">
      <c r="A135" s="68" t="s">
        <v>1122</v>
      </c>
      <c r="B135" s="73" t="s">
        <v>760</v>
      </c>
      <c r="C135" s="80"/>
      <c r="D135" s="52">
        <v>4</v>
      </c>
      <c r="E135" s="63"/>
      <c r="F135" s="82"/>
      <c r="G135" s="55"/>
      <c r="H135" s="55"/>
      <c r="I135" s="54">
        <v>4</v>
      </c>
      <c r="J135" s="64"/>
      <c r="L135">
        <f t="shared" si="2"/>
        <v>4</v>
      </c>
    </row>
    <row r="136" spans="1:13" x14ac:dyDescent="0.4">
      <c r="A136" s="68" t="s">
        <v>1122</v>
      </c>
      <c r="B136" s="73" t="s">
        <v>797</v>
      </c>
      <c r="C136" s="80"/>
      <c r="D136" s="52"/>
      <c r="E136" s="63">
        <v>1</v>
      </c>
      <c r="F136" s="82"/>
      <c r="G136" s="55"/>
      <c r="H136" s="55"/>
      <c r="I136" s="54">
        <v>1</v>
      </c>
      <c r="J136" s="64"/>
      <c r="L136">
        <f t="shared" si="2"/>
        <v>1</v>
      </c>
    </row>
    <row r="137" spans="1:13" x14ac:dyDescent="0.4">
      <c r="A137" s="68" t="s">
        <v>1122</v>
      </c>
      <c r="B137" s="73" t="s">
        <v>806</v>
      </c>
      <c r="C137" s="80"/>
      <c r="D137" s="52">
        <v>1</v>
      </c>
      <c r="E137" s="63"/>
      <c r="F137" s="82"/>
      <c r="G137" s="55"/>
      <c r="H137" s="55"/>
      <c r="I137" s="54">
        <v>1</v>
      </c>
      <c r="J137" s="64"/>
      <c r="L137">
        <f t="shared" si="2"/>
        <v>1</v>
      </c>
    </row>
    <row r="138" spans="1:13" x14ac:dyDescent="0.4">
      <c r="A138" s="68" t="s">
        <v>1122</v>
      </c>
      <c r="B138" s="73" t="s">
        <v>1155</v>
      </c>
      <c r="C138" s="80">
        <v>1</v>
      </c>
      <c r="D138" s="52"/>
      <c r="E138" s="63"/>
      <c r="F138" s="82"/>
      <c r="G138" s="55"/>
      <c r="H138" s="55"/>
      <c r="I138" s="54">
        <v>1</v>
      </c>
      <c r="J138" s="64"/>
      <c r="K138">
        <v>1</v>
      </c>
      <c r="L138">
        <f t="shared" si="2"/>
        <v>0</v>
      </c>
    </row>
    <row r="139" spans="1:13" x14ac:dyDescent="0.4">
      <c r="A139" s="58" t="s">
        <v>813</v>
      </c>
      <c r="B139" s="59"/>
      <c r="C139" s="80"/>
      <c r="D139" s="52">
        <v>10</v>
      </c>
      <c r="E139" s="63"/>
      <c r="F139" s="82"/>
      <c r="G139" s="60"/>
      <c r="H139" s="60"/>
      <c r="I139" s="60">
        <v>10</v>
      </c>
      <c r="J139" s="64"/>
      <c r="L139">
        <f t="shared" si="2"/>
        <v>10</v>
      </c>
    </row>
    <row r="140" spans="1:13" x14ac:dyDescent="0.4">
      <c r="A140" s="68" t="s">
        <v>1122</v>
      </c>
      <c r="B140" s="72" t="s">
        <v>815</v>
      </c>
      <c r="C140" s="80"/>
      <c r="D140" s="52">
        <v>10</v>
      </c>
      <c r="E140" s="63"/>
      <c r="F140" s="82"/>
      <c r="G140" s="55"/>
      <c r="H140" s="55"/>
      <c r="I140" s="54">
        <v>10</v>
      </c>
      <c r="J140" s="64"/>
      <c r="L140">
        <f t="shared" si="2"/>
        <v>10</v>
      </c>
    </row>
    <row r="141" spans="1:13" x14ac:dyDescent="0.4">
      <c r="A141" s="58" t="s">
        <v>1161</v>
      </c>
      <c r="B141" s="59"/>
      <c r="C141" s="80">
        <v>2</v>
      </c>
      <c r="D141" s="52"/>
      <c r="E141" s="63"/>
      <c r="F141" s="82"/>
      <c r="G141" s="60"/>
      <c r="H141" s="60"/>
      <c r="I141" s="60">
        <v>2</v>
      </c>
      <c r="J141" s="64"/>
      <c r="L141">
        <f t="shared" si="2"/>
        <v>2</v>
      </c>
    </row>
    <row r="142" spans="1:13" x14ac:dyDescent="0.4">
      <c r="A142" s="68" t="s">
        <v>1122</v>
      </c>
      <c r="B142" s="72" t="s">
        <v>689</v>
      </c>
      <c r="C142" s="80">
        <v>1</v>
      </c>
      <c r="D142" s="52"/>
      <c r="E142" s="63"/>
      <c r="F142" s="82"/>
      <c r="G142" s="55"/>
      <c r="H142" s="55"/>
      <c r="I142" s="54">
        <v>1</v>
      </c>
      <c r="J142" s="64"/>
      <c r="L142">
        <f t="shared" si="2"/>
        <v>1</v>
      </c>
      <c r="M142" t="s">
        <v>1172</v>
      </c>
    </row>
    <row r="143" spans="1:13" ht="14.25" thickBot="1" x14ac:dyDescent="0.45">
      <c r="A143" s="68" t="s">
        <v>1122</v>
      </c>
      <c r="B143" s="73" t="s">
        <v>758</v>
      </c>
      <c r="C143" s="80">
        <v>1</v>
      </c>
      <c r="D143" s="52"/>
      <c r="E143" s="63"/>
      <c r="F143" s="82"/>
      <c r="G143" s="55"/>
      <c r="H143" s="55"/>
      <c r="I143" s="54">
        <v>1</v>
      </c>
      <c r="J143" s="64"/>
      <c r="K143">
        <v>10</v>
      </c>
      <c r="L143">
        <f t="shared" si="2"/>
        <v>-9</v>
      </c>
    </row>
    <row r="144" spans="1:13" ht="14.25" thickBot="1" x14ac:dyDescent="0.45">
      <c r="A144" s="58" t="s">
        <v>392</v>
      </c>
      <c r="B144" s="59"/>
      <c r="C144" s="80">
        <v>5</v>
      </c>
      <c r="D144" s="52">
        <v>21</v>
      </c>
      <c r="E144" s="63">
        <v>17</v>
      </c>
      <c r="F144" s="82">
        <v>14</v>
      </c>
      <c r="G144" s="60"/>
      <c r="H144" s="60"/>
      <c r="I144" s="74">
        <v>57</v>
      </c>
      <c r="J144" s="75">
        <f>SUM(F144,D144,C144)</f>
        <v>40</v>
      </c>
    </row>
    <row r="145" spans="1:13" x14ac:dyDescent="0.4">
      <c r="A145" s="68" t="s">
        <v>1124</v>
      </c>
      <c r="B145" s="72" t="s">
        <v>1047</v>
      </c>
      <c r="C145" s="80"/>
      <c r="D145" s="52"/>
      <c r="E145" s="63"/>
      <c r="F145" s="82">
        <v>2</v>
      </c>
      <c r="G145" s="55"/>
      <c r="H145" s="55"/>
      <c r="I145" s="54">
        <v>2</v>
      </c>
      <c r="J145" s="64"/>
      <c r="L145">
        <f t="shared" si="2"/>
        <v>2</v>
      </c>
    </row>
    <row r="146" spans="1:13" x14ac:dyDescent="0.4">
      <c r="A146" s="68" t="s">
        <v>1053</v>
      </c>
      <c r="B146" s="34" t="s">
        <v>711</v>
      </c>
      <c r="C146" s="80"/>
      <c r="D146" s="52"/>
      <c r="E146" s="63">
        <v>1</v>
      </c>
      <c r="F146" s="82">
        <v>1</v>
      </c>
      <c r="G146" s="55"/>
      <c r="H146" s="55"/>
      <c r="I146" s="54">
        <v>2</v>
      </c>
      <c r="J146" s="64"/>
      <c r="K146">
        <v>5</v>
      </c>
      <c r="L146">
        <f t="shared" si="2"/>
        <v>-3</v>
      </c>
    </row>
    <row r="147" spans="1:13" x14ac:dyDescent="0.4">
      <c r="A147" s="68" t="s">
        <v>1050</v>
      </c>
      <c r="B147" s="34" t="s">
        <v>672</v>
      </c>
      <c r="C147" s="80"/>
      <c r="D147" s="52"/>
      <c r="E147" s="63">
        <v>1</v>
      </c>
      <c r="F147" s="82">
        <v>3</v>
      </c>
      <c r="G147" s="55"/>
      <c r="H147" s="55"/>
      <c r="I147" s="54">
        <v>4</v>
      </c>
      <c r="J147" s="64"/>
      <c r="L147">
        <f t="shared" si="2"/>
        <v>4</v>
      </c>
    </row>
    <row r="148" spans="1:13" x14ac:dyDescent="0.4">
      <c r="A148" s="68" t="s">
        <v>1051</v>
      </c>
      <c r="B148" s="34" t="s">
        <v>1049</v>
      </c>
      <c r="C148" s="80"/>
      <c r="D148" s="52"/>
      <c r="E148" s="63"/>
      <c r="F148" s="82">
        <v>1</v>
      </c>
      <c r="G148" s="55"/>
      <c r="H148" s="55"/>
      <c r="I148" s="54">
        <v>1</v>
      </c>
      <c r="J148" s="64"/>
      <c r="L148">
        <f t="shared" si="2"/>
        <v>1</v>
      </c>
    </row>
    <row r="149" spans="1:13" x14ac:dyDescent="0.4">
      <c r="A149" s="68" t="s">
        <v>1045</v>
      </c>
      <c r="B149" s="34" t="s">
        <v>1044</v>
      </c>
      <c r="C149" s="80"/>
      <c r="D149" s="52"/>
      <c r="E149" s="63"/>
      <c r="F149" s="82">
        <v>5</v>
      </c>
      <c r="G149" s="55"/>
      <c r="H149" s="55"/>
      <c r="I149" s="54">
        <v>5</v>
      </c>
      <c r="J149" s="64"/>
      <c r="L149">
        <f t="shared" si="2"/>
        <v>5</v>
      </c>
    </row>
    <row r="150" spans="1:13" x14ac:dyDescent="0.4">
      <c r="A150" s="68" t="s">
        <v>1122</v>
      </c>
      <c r="B150" s="72" t="s">
        <v>394</v>
      </c>
      <c r="C150" s="80"/>
      <c r="D150" s="52">
        <v>1</v>
      </c>
      <c r="E150" s="63"/>
      <c r="F150" s="82"/>
      <c r="G150" s="55"/>
      <c r="H150" s="55"/>
      <c r="I150" s="54">
        <v>1</v>
      </c>
      <c r="J150" s="64"/>
      <c r="L150">
        <f t="shared" si="2"/>
        <v>1</v>
      </c>
    </row>
    <row r="151" spans="1:13" x14ac:dyDescent="0.4">
      <c r="A151" s="68" t="s">
        <v>1122</v>
      </c>
      <c r="B151" s="73" t="s">
        <v>513</v>
      </c>
      <c r="C151" s="80"/>
      <c r="D151" s="52"/>
      <c r="E151" s="63">
        <v>4</v>
      </c>
      <c r="F151" s="82"/>
      <c r="G151" s="55"/>
      <c r="H151" s="55"/>
      <c r="I151" s="54">
        <v>4</v>
      </c>
      <c r="J151" s="64"/>
      <c r="K151">
        <v>4</v>
      </c>
      <c r="L151">
        <f t="shared" si="2"/>
        <v>0</v>
      </c>
    </row>
    <row r="152" spans="1:13" x14ac:dyDescent="0.4">
      <c r="A152" s="68" t="s">
        <v>1122</v>
      </c>
      <c r="B152" s="73" t="s">
        <v>520</v>
      </c>
      <c r="C152" s="80"/>
      <c r="D152" s="52"/>
      <c r="E152" s="63">
        <v>6</v>
      </c>
      <c r="F152" s="82">
        <v>2</v>
      </c>
      <c r="G152" s="55"/>
      <c r="H152" s="55"/>
      <c r="I152" s="54">
        <v>8</v>
      </c>
      <c r="J152" s="64"/>
      <c r="K152">
        <v>10</v>
      </c>
      <c r="L152">
        <f t="shared" si="2"/>
        <v>-2</v>
      </c>
    </row>
    <row r="153" spans="1:13" x14ac:dyDescent="0.4">
      <c r="A153" s="68" t="s">
        <v>1122</v>
      </c>
      <c r="B153" s="73" t="s">
        <v>537</v>
      </c>
      <c r="C153" s="80"/>
      <c r="D153" s="52"/>
      <c r="E153" s="63">
        <v>1</v>
      </c>
      <c r="F153" s="82"/>
      <c r="G153" s="55"/>
      <c r="H153" s="55"/>
      <c r="I153" s="54">
        <v>1</v>
      </c>
      <c r="J153" s="64"/>
      <c r="L153">
        <f t="shared" si="2"/>
        <v>1</v>
      </c>
    </row>
    <row r="154" spans="1:13" x14ac:dyDescent="0.4">
      <c r="A154" s="68" t="s">
        <v>1122</v>
      </c>
      <c r="B154" s="73" t="s">
        <v>584</v>
      </c>
      <c r="C154" s="80"/>
      <c r="D154" s="52">
        <v>1</v>
      </c>
      <c r="E154" s="63"/>
      <c r="F154" s="82"/>
      <c r="G154" s="55"/>
      <c r="H154" s="55"/>
      <c r="I154" s="54">
        <v>1</v>
      </c>
      <c r="J154" s="64"/>
      <c r="L154">
        <f t="shared" si="2"/>
        <v>1</v>
      </c>
    </row>
    <row r="155" spans="1:13" x14ac:dyDescent="0.4">
      <c r="A155" s="68" t="s">
        <v>1122</v>
      </c>
      <c r="B155" s="73" t="s">
        <v>590</v>
      </c>
      <c r="C155" s="80"/>
      <c r="D155" s="52">
        <v>1</v>
      </c>
      <c r="E155" s="63"/>
      <c r="F155" s="82"/>
      <c r="G155" s="55"/>
      <c r="H155" s="55"/>
      <c r="I155" s="54">
        <v>1</v>
      </c>
      <c r="J155" s="64"/>
      <c r="K155">
        <v>1</v>
      </c>
      <c r="L155">
        <f t="shared" si="2"/>
        <v>0</v>
      </c>
      <c r="M155" s="83" t="s">
        <v>1170</v>
      </c>
    </row>
    <row r="156" spans="1:13" x14ac:dyDescent="0.4">
      <c r="A156" s="68" t="s">
        <v>1122</v>
      </c>
      <c r="B156" s="73" t="s">
        <v>659</v>
      </c>
      <c r="C156" s="80">
        <v>1</v>
      </c>
      <c r="D156" s="52"/>
      <c r="E156" s="63"/>
      <c r="F156" s="82"/>
      <c r="G156" s="55"/>
      <c r="H156" s="55"/>
      <c r="I156" s="54">
        <v>1</v>
      </c>
      <c r="J156" s="64"/>
      <c r="K156">
        <v>1</v>
      </c>
      <c r="L156">
        <f t="shared" si="2"/>
        <v>0</v>
      </c>
    </row>
    <row r="157" spans="1:13" x14ac:dyDescent="0.4">
      <c r="A157" s="68" t="s">
        <v>1122</v>
      </c>
      <c r="B157" s="73" t="s">
        <v>661</v>
      </c>
      <c r="C157" s="80"/>
      <c r="D157" s="52">
        <v>1</v>
      </c>
      <c r="E157" s="63"/>
      <c r="F157" s="82"/>
      <c r="G157" s="55"/>
      <c r="H157" s="55"/>
      <c r="I157" s="54">
        <v>1</v>
      </c>
      <c r="J157" s="64"/>
      <c r="L157">
        <f t="shared" si="2"/>
        <v>1</v>
      </c>
    </row>
    <row r="158" spans="1:13" x14ac:dyDescent="0.4">
      <c r="A158" s="68" t="s">
        <v>1122</v>
      </c>
      <c r="B158" s="73" t="s">
        <v>664</v>
      </c>
      <c r="C158" s="80"/>
      <c r="D158" s="52">
        <v>2</v>
      </c>
      <c r="E158" s="63"/>
      <c r="F158" s="82"/>
      <c r="G158" s="55"/>
      <c r="H158" s="55"/>
      <c r="I158" s="54">
        <v>2</v>
      </c>
      <c r="J158" s="64"/>
      <c r="L158">
        <f t="shared" si="2"/>
        <v>2</v>
      </c>
    </row>
    <row r="159" spans="1:13" x14ac:dyDescent="0.4">
      <c r="A159" s="68" t="s">
        <v>1122</v>
      </c>
      <c r="B159" s="73" t="s">
        <v>667</v>
      </c>
      <c r="C159" s="80"/>
      <c r="D159" s="52">
        <v>1</v>
      </c>
      <c r="E159" s="63"/>
      <c r="F159" s="82"/>
      <c r="G159" s="55"/>
      <c r="H159" s="55"/>
      <c r="I159" s="54">
        <v>1</v>
      </c>
      <c r="J159" s="64"/>
      <c r="L159">
        <f t="shared" si="2"/>
        <v>1</v>
      </c>
    </row>
    <row r="160" spans="1:13" x14ac:dyDescent="0.4">
      <c r="A160" s="68" t="s">
        <v>1122</v>
      </c>
      <c r="B160" s="34" t="s">
        <v>674</v>
      </c>
      <c r="C160" s="80"/>
      <c r="D160" s="52">
        <v>1</v>
      </c>
      <c r="E160" s="63"/>
      <c r="F160" s="82"/>
      <c r="G160" s="55"/>
      <c r="H160" s="55"/>
      <c r="I160" s="54">
        <v>1</v>
      </c>
      <c r="J160" s="64"/>
      <c r="K160">
        <v>1</v>
      </c>
      <c r="L160">
        <f t="shared" si="2"/>
        <v>0</v>
      </c>
    </row>
    <row r="161" spans="1:12" x14ac:dyDescent="0.4">
      <c r="A161" s="68" t="s">
        <v>1122</v>
      </c>
      <c r="B161" s="34" t="s">
        <v>676</v>
      </c>
      <c r="C161" s="80"/>
      <c r="D161" s="52">
        <v>1</v>
      </c>
      <c r="E161" s="63"/>
      <c r="F161" s="82"/>
      <c r="G161" s="55"/>
      <c r="H161" s="55"/>
      <c r="I161" s="54">
        <v>1</v>
      </c>
      <c r="J161" s="64"/>
      <c r="K161">
        <v>1</v>
      </c>
      <c r="L161">
        <f t="shared" si="2"/>
        <v>0</v>
      </c>
    </row>
    <row r="162" spans="1:12" x14ac:dyDescent="0.4">
      <c r="A162" s="68" t="s">
        <v>1122</v>
      </c>
      <c r="B162" s="34" t="s">
        <v>681</v>
      </c>
      <c r="C162" s="80">
        <v>1</v>
      </c>
      <c r="D162" s="52"/>
      <c r="E162" s="63"/>
      <c r="F162" s="82"/>
      <c r="G162" s="55"/>
      <c r="H162" s="55"/>
      <c r="I162" s="54">
        <v>1</v>
      </c>
      <c r="J162" s="64"/>
      <c r="K162">
        <v>2</v>
      </c>
      <c r="L162">
        <f t="shared" si="2"/>
        <v>-1</v>
      </c>
    </row>
    <row r="163" spans="1:12" x14ac:dyDescent="0.4">
      <c r="A163" s="68" t="s">
        <v>1122</v>
      </c>
      <c r="B163" s="34" t="s">
        <v>683</v>
      </c>
      <c r="C163" s="80">
        <v>2</v>
      </c>
      <c r="D163" s="52"/>
      <c r="E163" s="63"/>
      <c r="F163" s="82"/>
      <c r="G163" s="55"/>
      <c r="H163" s="55"/>
      <c r="I163" s="54">
        <v>2</v>
      </c>
      <c r="J163" s="64"/>
      <c r="K163">
        <v>5</v>
      </c>
      <c r="L163">
        <f t="shared" si="2"/>
        <v>-3</v>
      </c>
    </row>
    <row r="164" spans="1:12" x14ac:dyDescent="0.4">
      <c r="A164" s="68" t="s">
        <v>1122</v>
      </c>
      <c r="B164" s="34" t="s">
        <v>700</v>
      </c>
      <c r="C164" s="80"/>
      <c r="D164" s="52">
        <v>1</v>
      </c>
      <c r="E164" s="63"/>
      <c r="F164" s="82"/>
      <c r="G164" s="55"/>
      <c r="H164" s="55"/>
      <c r="I164" s="54">
        <v>1</v>
      </c>
      <c r="J164" s="64"/>
      <c r="K164">
        <v>6</v>
      </c>
      <c r="L164">
        <f t="shared" si="2"/>
        <v>-5</v>
      </c>
    </row>
    <row r="165" spans="1:12" x14ac:dyDescent="0.4">
      <c r="A165" s="68" t="s">
        <v>1122</v>
      </c>
      <c r="B165" s="34" t="s">
        <v>708</v>
      </c>
      <c r="C165" s="80"/>
      <c r="D165" s="52">
        <v>1</v>
      </c>
      <c r="E165" s="63"/>
      <c r="F165" s="82"/>
      <c r="G165" s="55"/>
      <c r="H165" s="55"/>
      <c r="I165" s="54">
        <v>1</v>
      </c>
      <c r="J165" s="64"/>
      <c r="K165">
        <v>10</v>
      </c>
      <c r="L165">
        <f t="shared" si="2"/>
        <v>-9</v>
      </c>
    </row>
    <row r="166" spans="1:12" x14ac:dyDescent="0.4">
      <c r="A166" s="68" t="s">
        <v>1122</v>
      </c>
      <c r="B166" s="34" t="s">
        <v>780</v>
      </c>
      <c r="C166" s="80"/>
      <c r="D166" s="52"/>
      <c r="E166" s="63">
        <v>3</v>
      </c>
      <c r="F166" s="82"/>
      <c r="G166" s="55"/>
      <c r="H166" s="55"/>
      <c r="I166" s="54">
        <v>3</v>
      </c>
      <c r="J166" s="64"/>
      <c r="K166">
        <v>10</v>
      </c>
      <c r="L166">
        <f t="shared" si="2"/>
        <v>-7</v>
      </c>
    </row>
    <row r="167" spans="1:12" x14ac:dyDescent="0.4">
      <c r="A167" s="68" t="s">
        <v>1122</v>
      </c>
      <c r="B167" s="34" t="s">
        <v>789</v>
      </c>
      <c r="C167" s="80">
        <v>1</v>
      </c>
      <c r="D167" s="52">
        <v>1</v>
      </c>
      <c r="E167" s="63"/>
      <c r="F167" s="82"/>
      <c r="G167" s="55"/>
      <c r="H167" s="55"/>
      <c r="I167" s="54">
        <v>2</v>
      </c>
      <c r="J167" s="64"/>
      <c r="K167">
        <v>6</v>
      </c>
      <c r="L167">
        <f t="shared" si="2"/>
        <v>-4</v>
      </c>
    </row>
    <row r="168" spans="1:12" x14ac:dyDescent="0.4">
      <c r="A168" s="68" t="s">
        <v>1122</v>
      </c>
      <c r="B168" s="34" t="s">
        <v>793</v>
      </c>
      <c r="C168" s="80"/>
      <c r="D168" s="52">
        <v>1</v>
      </c>
      <c r="E168" s="63"/>
      <c r="F168" s="82"/>
      <c r="G168" s="55"/>
      <c r="H168" s="55"/>
      <c r="I168" s="54">
        <v>1</v>
      </c>
      <c r="J168" s="64"/>
      <c r="K168">
        <v>1</v>
      </c>
      <c r="L168">
        <f t="shared" si="2"/>
        <v>0</v>
      </c>
    </row>
    <row r="169" spans="1:12" x14ac:dyDescent="0.4">
      <c r="A169" s="68" t="s">
        <v>1122</v>
      </c>
      <c r="B169" s="34" t="s">
        <v>804</v>
      </c>
      <c r="C169" s="80"/>
      <c r="D169" s="52"/>
      <c r="E169" s="63">
        <v>1</v>
      </c>
      <c r="F169" s="82"/>
      <c r="G169" s="55"/>
      <c r="H169" s="55"/>
      <c r="I169" s="54">
        <v>1</v>
      </c>
      <c r="J169" s="64"/>
      <c r="K169">
        <v>10</v>
      </c>
      <c r="L169">
        <f t="shared" si="2"/>
        <v>-9</v>
      </c>
    </row>
    <row r="170" spans="1:12" x14ac:dyDescent="0.4">
      <c r="A170" s="68" t="s">
        <v>1122</v>
      </c>
      <c r="B170" s="34" t="s">
        <v>809</v>
      </c>
      <c r="C170" s="80"/>
      <c r="D170" s="52">
        <v>1</v>
      </c>
      <c r="E170" s="63"/>
      <c r="F170" s="82"/>
      <c r="G170" s="55"/>
      <c r="H170" s="55"/>
      <c r="I170" s="54">
        <v>1</v>
      </c>
      <c r="J170" s="64"/>
      <c r="L170">
        <f t="shared" si="2"/>
        <v>1</v>
      </c>
    </row>
    <row r="171" spans="1:12" x14ac:dyDescent="0.4">
      <c r="A171" s="68" t="s">
        <v>1122</v>
      </c>
      <c r="B171" s="34" t="s">
        <v>811</v>
      </c>
      <c r="C171" s="80"/>
      <c r="D171" s="52">
        <v>1</v>
      </c>
      <c r="E171" s="63"/>
      <c r="F171" s="82"/>
      <c r="G171" s="55"/>
      <c r="H171" s="55"/>
      <c r="I171" s="54">
        <v>1</v>
      </c>
      <c r="J171" s="64"/>
      <c r="K171">
        <v>1</v>
      </c>
      <c r="L171">
        <f t="shared" si="2"/>
        <v>0</v>
      </c>
    </row>
    <row r="172" spans="1:12" x14ac:dyDescent="0.4">
      <c r="A172" s="68" t="s">
        <v>1122</v>
      </c>
      <c r="B172" s="73" t="s">
        <v>1132</v>
      </c>
      <c r="C172" s="80"/>
      <c r="D172" s="52">
        <v>1</v>
      </c>
      <c r="E172" s="63"/>
      <c r="F172" s="82"/>
      <c r="G172" s="55"/>
      <c r="H172" s="55"/>
      <c r="I172" s="54">
        <v>1</v>
      </c>
      <c r="J172" s="64"/>
      <c r="L172">
        <f t="shared" si="2"/>
        <v>1</v>
      </c>
    </row>
    <row r="173" spans="1:12" x14ac:dyDescent="0.4">
      <c r="A173" s="68" t="s">
        <v>1122</v>
      </c>
      <c r="B173" s="73" t="s">
        <v>1131</v>
      </c>
      <c r="C173" s="80"/>
      <c r="D173" s="52">
        <v>1</v>
      </c>
      <c r="E173" s="63"/>
      <c r="F173" s="82"/>
      <c r="G173" s="55"/>
      <c r="H173" s="55"/>
      <c r="I173" s="54">
        <v>1</v>
      </c>
      <c r="J173" s="64"/>
      <c r="L173">
        <f t="shared" si="2"/>
        <v>1</v>
      </c>
    </row>
    <row r="174" spans="1:12" x14ac:dyDescent="0.4">
      <c r="A174" s="68" t="s">
        <v>1122</v>
      </c>
      <c r="B174" s="73" t="s">
        <v>1136</v>
      </c>
      <c r="C174" s="80"/>
      <c r="D174" s="52">
        <v>1</v>
      </c>
      <c r="E174" s="63"/>
      <c r="F174" s="82"/>
      <c r="G174" s="55"/>
      <c r="H174" s="55"/>
      <c r="I174" s="54">
        <v>1</v>
      </c>
      <c r="J174" s="64"/>
      <c r="K174">
        <v>20</v>
      </c>
      <c r="L174">
        <f t="shared" si="2"/>
        <v>-19</v>
      </c>
    </row>
    <row r="175" spans="1:12" x14ac:dyDescent="0.4">
      <c r="A175" s="68" t="s">
        <v>1122</v>
      </c>
      <c r="B175" s="73" t="s">
        <v>1133</v>
      </c>
      <c r="C175" s="80"/>
      <c r="D175" s="52">
        <v>1</v>
      </c>
      <c r="E175" s="63"/>
      <c r="F175" s="82"/>
      <c r="G175" s="55"/>
      <c r="H175" s="55"/>
      <c r="I175" s="54">
        <v>1</v>
      </c>
      <c r="J175" s="64"/>
      <c r="L175">
        <f t="shared" si="2"/>
        <v>1</v>
      </c>
    </row>
    <row r="176" spans="1:12" x14ac:dyDescent="0.4">
      <c r="A176" s="68" t="s">
        <v>1122</v>
      </c>
      <c r="B176" s="73" t="s">
        <v>1135</v>
      </c>
      <c r="C176" s="80"/>
      <c r="D176" s="52">
        <v>1</v>
      </c>
      <c r="E176" s="63"/>
      <c r="F176" s="82"/>
      <c r="G176" s="55"/>
      <c r="H176" s="55"/>
      <c r="I176" s="54">
        <v>1</v>
      </c>
      <c r="J176" s="64"/>
      <c r="L176">
        <f t="shared" si="2"/>
        <v>1</v>
      </c>
    </row>
    <row r="177" spans="1:12" ht="14.25" thickBot="1" x14ac:dyDescent="0.45">
      <c r="A177" s="68" t="s">
        <v>1122</v>
      </c>
      <c r="B177" s="73" t="s">
        <v>1134</v>
      </c>
      <c r="C177" s="80"/>
      <c r="D177" s="52">
        <v>1</v>
      </c>
      <c r="E177" s="63"/>
      <c r="F177" s="82"/>
      <c r="G177" s="55"/>
      <c r="H177" s="55"/>
      <c r="I177" s="54">
        <v>1</v>
      </c>
      <c r="J177" s="64"/>
      <c r="L177">
        <f t="shared" si="2"/>
        <v>1</v>
      </c>
    </row>
    <row r="178" spans="1:12" ht="14.25" thickBot="1" x14ac:dyDescent="0.45">
      <c r="A178" s="58" t="s">
        <v>1160</v>
      </c>
      <c r="B178" s="59"/>
      <c r="C178" s="80">
        <v>2</v>
      </c>
      <c r="D178" s="52">
        <v>6</v>
      </c>
      <c r="E178" s="63">
        <v>48</v>
      </c>
      <c r="F178" s="82">
        <v>50</v>
      </c>
      <c r="G178" s="60"/>
      <c r="H178" s="60"/>
      <c r="I178" s="74">
        <v>106</v>
      </c>
      <c r="J178" s="75">
        <f>SUM(F178,D178,C178)</f>
        <v>58</v>
      </c>
    </row>
    <row r="179" spans="1:12" x14ac:dyDescent="0.4">
      <c r="A179" s="68">
        <v>1206</v>
      </c>
      <c r="B179" s="72" t="s">
        <v>60</v>
      </c>
      <c r="C179" s="80"/>
      <c r="D179" s="52"/>
      <c r="E179" s="63"/>
      <c r="F179" s="82">
        <v>1</v>
      </c>
      <c r="G179" s="55"/>
      <c r="H179" s="55"/>
      <c r="I179" s="54">
        <v>1</v>
      </c>
      <c r="J179" s="64"/>
      <c r="L179">
        <f t="shared" si="2"/>
        <v>1</v>
      </c>
    </row>
    <row r="180" spans="1:12" x14ac:dyDescent="0.4">
      <c r="A180" s="68">
        <v>1206</v>
      </c>
      <c r="B180" s="73" t="s">
        <v>998</v>
      </c>
      <c r="C180" s="80"/>
      <c r="D180" s="52"/>
      <c r="E180" s="63"/>
      <c r="F180" s="82">
        <v>1</v>
      </c>
      <c r="G180" s="55"/>
      <c r="H180" s="55"/>
      <c r="I180" s="54">
        <v>1</v>
      </c>
      <c r="J180" s="64"/>
      <c r="L180">
        <f t="shared" si="2"/>
        <v>1</v>
      </c>
    </row>
    <row r="181" spans="1:12" x14ac:dyDescent="0.4">
      <c r="A181" s="68" t="s">
        <v>24</v>
      </c>
      <c r="B181" s="72" t="s">
        <v>37</v>
      </c>
      <c r="C181" s="80"/>
      <c r="D181" s="52"/>
      <c r="E181" s="63"/>
      <c r="F181" s="82">
        <v>3</v>
      </c>
      <c r="G181" s="55"/>
      <c r="H181" s="55"/>
      <c r="I181" s="54">
        <v>3</v>
      </c>
      <c r="J181" s="64"/>
      <c r="K181">
        <v>100</v>
      </c>
      <c r="L181">
        <f t="shared" si="2"/>
        <v>-97</v>
      </c>
    </row>
    <row r="182" spans="1:12" x14ac:dyDescent="0.4">
      <c r="A182" s="68" t="s">
        <v>24</v>
      </c>
      <c r="B182" s="73" t="s">
        <v>42</v>
      </c>
      <c r="C182" s="80"/>
      <c r="D182" s="52"/>
      <c r="E182" s="63">
        <v>1</v>
      </c>
      <c r="F182" s="82">
        <v>1</v>
      </c>
      <c r="G182" s="55"/>
      <c r="H182" s="55"/>
      <c r="I182" s="54">
        <v>2</v>
      </c>
      <c r="J182" s="64"/>
      <c r="K182">
        <v>100</v>
      </c>
      <c r="L182">
        <f t="shared" si="2"/>
        <v>-98</v>
      </c>
    </row>
    <row r="183" spans="1:12" x14ac:dyDescent="0.4">
      <c r="A183" s="68" t="s">
        <v>24</v>
      </c>
      <c r="B183" s="73" t="s">
        <v>44</v>
      </c>
      <c r="C183" s="80"/>
      <c r="D183" s="52"/>
      <c r="E183" s="63">
        <v>2</v>
      </c>
      <c r="F183" s="82"/>
      <c r="G183" s="55"/>
      <c r="H183" s="55"/>
      <c r="I183" s="54">
        <v>2</v>
      </c>
      <c r="J183" s="64"/>
      <c r="K183">
        <v>100</v>
      </c>
      <c r="L183">
        <f t="shared" si="2"/>
        <v>-98</v>
      </c>
    </row>
    <row r="184" spans="1:12" x14ac:dyDescent="0.4">
      <c r="A184" s="68" t="s">
        <v>24</v>
      </c>
      <c r="B184" s="73" t="s">
        <v>53</v>
      </c>
      <c r="C184" s="80"/>
      <c r="D184" s="52"/>
      <c r="E184" s="63">
        <v>3</v>
      </c>
      <c r="F184" s="82"/>
      <c r="G184" s="55"/>
      <c r="H184" s="55"/>
      <c r="I184" s="54">
        <v>3</v>
      </c>
      <c r="J184" s="64"/>
      <c r="K184">
        <v>100</v>
      </c>
      <c r="L184">
        <f t="shared" si="2"/>
        <v>-97</v>
      </c>
    </row>
    <row r="185" spans="1:12" x14ac:dyDescent="0.4">
      <c r="A185" s="68" t="s">
        <v>24</v>
      </c>
      <c r="B185" s="73" t="s">
        <v>57</v>
      </c>
      <c r="C185" s="80"/>
      <c r="D185" s="52"/>
      <c r="E185" s="63">
        <v>2</v>
      </c>
      <c r="F185" s="82"/>
      <c r="G185" s="55"/>
      <c r="H185" s="55"/>
      <c r="I185" s="54">
        <v>2</v>
      </c>
      <c r="J185" s="64"/>
      <c r="K185">
        <v>100</v>
      </c>
      <c r="L185">
        <f t="shared" si="2"/>
        <v>-98</v>
      </c>
    </row>
    <row r="186" spans="1:12" x14ac:dyDescent="0.4">
      <c r="A186" s="68" t="s">
        <v>24</v>
      </c>
      <c r="B186" s="73" t="s">
        <v>63</v>
      </c>
      <c r="C186" s="80"/>
      <c r="D186" s="52"/>
      <c r="E186" s="63">
        <v>2</v>
      </c>
      <c r="F186" s="82"/>
      <c r="G186" s="55"/>
      <c r="H186" s="55"/>
      <c r="I186" s="54">
        <v>2</v>
      </c>
      <c r="J186" s="64"/>
      <c r="K186">
        <v>100</v>
      </c>
      <c r="L186">
        <f t="shared" si="2"/>
        <v>-98</v>
      </c>
    </row>
    <row r="187" spans="1:12" x14ac:dyDescent="0.4">
      <c r="A187" s="68" t="s">
        <v>24</v>
      </c>
      <c r="B187" s="73" t="s">
        <v>66</v>
      </c>
      <c r="C187" s="80"/>
      <c r="D187" s="52"/>
      <c r="E187" s="63">
        <v>3</v>
      </c>
      <c r="F187" s="82"/>
      <c r="G187" s="55"/>
      <c r="H187" s="55"/>
      <c r="I187" s="54">
        <v>3</v>
      </c>
      <c r="J187" s="64"/>
      <c r="K187">
        <v>100</v>
      </c>
      <c r="L187">
        <f t="shared" si="2"/>
        <v>-97</v>
      </c>
    </row>
    <row r="188" spans="1:12" x14ac:dyDescent="0.4">
      <c r="A188" s="68" t="s">
        <v>24</v>
      </c>
      <c r="B188" s="73" t="s">
        <v>70</v>
      </c>
      <c r="C188" s="80"/>
      <c r="D188" s="52"/>
      <c r="E188" s="63">
        <v>2</v>
      </c>
      <c r="F188" s="82"/>
      <c r="G188" s="55"/>
      <c r="H188" s="55"/>
      <c r="I188" s="54">
        <v>2</v>
      </c>
      <c r="J188" s="64"/>
      <c r="K188">
        <v>100</v>
      </c>
      <c r="L188">
        <f t="shared" si="2"/>
        <v>-98</v>
      </c>
    </row>
    <row r="189" spans="1:12" x14ac:dyDescent="0.4">
      <c r="A189" s="68" t="s">
        <v>24</v>
      </c>
      <c r="B189" s="73" t="s">
        <v>73</v>
      </c>
      <c r="C189" s="80"/>
      <c r="D189" s="52"/>
      <c r="E189" s="63">
        <v>2</v>
      </c>
      <c r="F189" s="82"/>
      <c r="G189" s="55"/>
      <c r="H189" s="55"/>
      <c r="I189" s="54">
        <v>2</v>
      </c>
      <c r="J189" s="64"/>
      <c r="K189">
        <v>100</v>
      </c>
      <c r="L189">
        <f t="shared" si="2"/>
        <v>-98</v>
      </c>
    </row>
    <row r="190" spans="1:12" x14ac:dyDescent="0.4">
      <c r="A190" s="68" t="s">
        <v>24</v>
      </c>
      <c r="B190" s="73" t="s">
        <v>76</v>
      </c>
      <c r="C190" s="80"/>
      <c r="D190" s="52"/>
      <c r="E190" s="63">
        <v>1</v>
      </c>
      <c r="F190" s="82"/>
      <c r="G190" s="55"/>
      <c r="H190" s="55"/>
      <c r="I190" s="54">
        <v>1</v>
      </c>
      <c r="J190" s="64"/>
      <c r="K190">
        <v>100</v>
      </c>
      <c r="L190">
        <f t="shared" si="2"/>
        <v>-99</v>
      </c>
    </row>
    <row r="191" spans="1:12" x14ac:dyDescent="0.4">
      <c r="A191" s="68" t="s">
        <v>24</v>
      </c>
      <c r="B191" s="73" t="s">
        <v>78</v>
      </c>
      <c r="C191" s="80"/>
      <c r="D191" s="52"/>
      <c r="E191" s="63">
        <v>2</v>
      </c>
      <c r="F191" s="82"/>
      <c r="G191" s="55"/>
      <c r="H191" s="55"/>
      <c r="I191" s="54">
        <v>2</v>
      </c>
      <c r="J191" s="64"/>
      <c r="K191">
        <v>100</v>
      </c>
      <c r="L191">
        <f t="shared" si="2"/>
        <v>-98</v>
      </c>
    </row>
    <row r="192" spans="1:12" x14ac:dyDescent="0.4">
      <c r="A192" s="68" t="s">
        <v>24</v>
      </c>
      <c r="B192" s="73" t="s">
        <v>95</v>
      </c>
      <c r="C192" s="80"/>
      <c r="D192" s="52"/>
      <c r="E192" s="63">
        <v>3</v>
      </c>
      <c r="F192" s="82"/>
      <c r="G192" s="55"/>
      <c r="H192" s="55"/>
      <c r="I192" s="54">
        <v>3</v>
      </c>
      <c r="J192" s="64"/>
      <c r="K192">
        <v>100</v>
      </c>
      <c r="L192">
        <f t="shared" si="2"/>
        <v>-97</v>
      </c>
    </row>
    <row r="193" spans="1:12" x14ac:dyDescent="0.4">
      <c r="A193" s="68" t="s">
        <v>24</v>
      </c>
      <c r="B193" s="73" t="s">
        <v>105</v>
      </c>
      <c r="C193" s="80"/>
      <c r="D193" s="52"/>
      <c r="E193" s="63">
        <v>2</v>
      </c>
      <c r="F193" s="82"/>
      <c r="G193" s="55"/>
      <c r="H193" s="55"/>
      <c r="I193" s="54">
        <v>2</v>
      </c>
      <c r="J193" s="64"/>
      <c r="K193">
        <v>100</v>
      </c>
      <c r="L193">
        <f t="shared" si="2"/>
        <v>-98</v>
      </c>
    </row>
    <row r="194" spans="1:12" x14ac:dyDescent="0.4">
      <c r="A194" s="68" t="s">
        <v>24</v>
      </c>
      <c r="B194" s="73" t="s">
        <v>357</v>
      </c>
      <c r="C194" s="80"/>
      <c r="D194" s="52"/>
      <c r="E194" s="63">
        <v>2</v>
      </c>
      <c r="F194" s="82"/>
      <c r="G194" s="55"/>
      <c r="H194" s="55"/>
      <c r="I194" s="54">
        <v>2</v>
      </c>
      <c r="J194" s="64"/>
      <c r="K194">
        <v>100</v>
      </c>
      <c r="L194">
        <f t="shared" si="2"/>
        <v>-98</v>
      </c>
    </row>
    <row r="195" spans="1:12" x14ac:dyDescent="0.4">
      <c r="A195" s="68" t="s">
        <v>24</v>
      </c>
      <c r="B195" s="73" t="s">
        <v>362</v>
      </c>
      <c r="C195" s="80"/>
      <c r="D195" s="52"/>
      <c r="E195" s="63">
        <v>3</v>
      </c>
      <c r="F195" s="82"/>
      <c r="G195" s="55"/>
      <c r="H195" s="55"/>
      <c r="I195" s="54">
        <v>3</v>
      </c>
      <c r="J195" s="64"/>
      <c r="K195">
        <v>100</v>
      </c>
      <c r="L195">
        <f t="shared" si="2"/>
        <v>-97</v>
      </c>
    </row>
    <row r="196" spans="1:12" x14ac:dyDescent="0.4">
      <c r="A196" s="68" t="s">
        <v>24</v>
      </c>
      <c r="B196" s="73" t="s">
        <v>368</v>
      </c>
      <c r="C196" s="80"/>
      <c r="D196" s="52"/>
      <c r="E196" s="63">
        <v>2</v>
      </c>
      <c r="F196" s="82"/>
      <c r="G196" s="55"/>
      <c r="H196" s="55"/>
      <c r="I196" s="54">
        <v>2</v>
      </c>
      <c r="J196" s="64"/>
      <c r="K196">
        <v>100</v>
      </c>
      <c r="L196">
        <f t="shared" si="2"/>
        <v>-98</v>
      </c>
    </row>
    <row r="197" spans="1:12" x14ac:dyDescent="0.4">
      <c r="A197" s="68" t="s">
        <v>24</v>
      </c>
      <c r="B197" s="73" t="s">
        <v>404</v>
      </c>
      <c r="C197" s="80"/>
      <c r="D197" s="52"/>
      <c r="E197" s="63">
        <v>2</v>
      </c>
      <c r="F197" s="82"/>
      <c r="G197" s="55"/>
      <c r="H197" s="55"/>
      <c r="I197" s="54">
        <v>2</v>
      </c>
      <c r="J197" s="64"/>
      <c r="L197">
        <f>I197-K197</f>
        <v>2</v>
      </c>
    </row>
    <row r="198" spans="1:12" x14ac:dyDescent="0.4">
      <c r="A198" s="68" t="s">
        <v>24</v>
      </c>
      <c r="B198" s="73" t="s">
        <v>408</v>
      </c>
      <c r="C198" s="80"/>
      <c r="D198" s="52"/>
      <c r="E198" s="63">
        <v>1</v>
      </c>
      <c r="F198" s="82"/>
      <c r="G198" s="55"/>
      <c r="H198" s="55"/>
      <c r="I198" s="54">
        <v>1</v>
      </c>
      <c r="J198" s="64"/>
      <c r="K198">
        <v>100</v>
      </c>
      <c r="L198">
        <f t="shared" ref="L198:L260" si="3">I198-K198</f>
        <v>-99</v>
      </c>
    </row>
    <row r="199" spans="1:12" x14ac:dyDescent="0.4">
      <c r="A199" s="68" t="s">
        <v>24</v>
      </c>
      <c r="B199" s="73" t="s">
        <v>436</v>
      </c>
      <c r="C199" s="80"/>
      <c r="D199" s="52"/>
      <c r="E199" s="63">
        <v>1</v>
      </c>
      <c r="F199" s="82"/>
      <c r="G199" s="55"/>
      <c r="H199" s="55"/>
      <c r="I199" s="54">
        <v>1</v>
      </c>
      <c r="J199" s="64"/>
      <c r="K199">
        <v>100</v>
      </c>
      <c r="L199">
        <f t="shared" si="3"/>
        <v>-99</v>
      </c>
    </row>
    <row r="200" spans="1:12" x14ac:dyDescent="0.4">
      <c r="A200" s="68" t="s">
        <v>24</v>
      </c>
      <c r="B200" s="73" t="s">
        <v>452</v>
      </c>
      <c r="C200" s="80"/>
      <c r="D200" s="52"/>
      <c r="E200" s="63">
        <v>1</v>
      </c>
      <c r="F200" s="82"/>
      <c r="G200" s="55"/>
      <c r="H200" s="55"/>
      <c r="I200" s="54">
        <v>1</v>
      </c>
      <c r="J200" s="64"/>
      <c r="K200">
        <v>100</v>
      </c>
      <c r="L200">
        <f t="shared" si="3"/>
        <v>-99</v>
      </c>
    </row>
    <row r="201" spans="1:12" x14ac:dyDescent="0.4">
      <c r="A201" s="68" t="s">
        <v>24</v>
      </c>
      <c r="B201" s="73" t="s">
        <v>469</v>
      </c>
      <c r="C201" s="80"/>
      <c r="D201" s="52"/>
      <c r="E201" s="63">
        <v>1</v>
      </c>
      <c r="F201" s="82"/>
      <c r="G201" s="55"/>
      <c r="H201" s="55"/>
      <c r="I201" s="54">
        <v>1</v>
      </c>
      <c r="J201" s="64"/>
      <c r="K201">
        <v>100</v>
      </c>
      <c r="L201">
        <f t="shared" si="3"/>
        <v>-99</v>
      </c>
    </row>
    <row r="202" spans="1:12" x14ac:dyDescent="0.4">
      <c r="A202" s="68" t="s">
        <v>24</v>
      </c>
      <c r="B202" s="73" t="s">
        <v>493</v>
      </c>
      <c r="C202" s="80"/>
      <c r="D202" s="52"/>
      <c r="E202" s="63">
        <v>1</v>
      </c>
      <c r="F202" s="82"/>
      <c r="G202" s="55"/>
      <c r="H202" s="55"/>
      <c r="I202" s="54">
        <v>1</v>
      </c>
      <c r="J202" s="64"/>
      <c r="K202">
        <v>100</v>
      </c>
      <c r="L202">
        <f t="shared" si="3"/>
        <v>-99</v>
      </c>
    </row>
    <row r="203" spans="1:12" x14ac:dyDescent="0.4">
      <c r="A203" s="68" t="s">
        <v>1100</v>
      </c>
      <c r="B203" s="72" t="s">
        <v>998</v>
      </c>
      <c r="C203" s="80">
        <v>1</v>
      </c>
      <c r="D203" s="52"/>
      <c r="E203" s="63"/>
      <c r="F203" s="82"/>
      <c r="G203" s="55"/>
      <c r="H203" s="55"/>
      <c r="I203" s="54">
        <v>1</v>
      </c>
      <c r="J203" s="64"/>
      <c r="K203">
        <v>1</v>
      </c>
      <c r="L203">
        <f t="shared" si="3"/>
        <v>0</v>
      </c>
    </row>
    <row r="204" spans="1:12" x14ac:dyDescent="0.4">
      <c r="A204" s="68" t="s">
        <v>30</v>
      </c>
      <c r="B204" s="72" t="s">
        <v>60</v>
      </c>
      <c r="C204" s="80"/>
      <c r="D204" s="52"/>
      <c r="E204" s="63">
        <v>1</v>
      </c>
      <c r="F204" s="82"/>
      <c r="G204" s="55"/>
      <c r="H204" s="55"/>
      <c r="I204" s="54">
        <v>1</v>
      </c>
      <c r="J204" s="64"/>
      <c r="K204">
        <v>100</v>
      </c>
      <c r="L204">
        <f t="shared" si="3"/>
        <v>-99</v>
      </c>
    </row>
    <row r="205" spans="1:12" x14ac:dyDescent="0.4">
      <c r="A205" s="68" t="s">
        <v>30</v>
      </c>
      <c r="B205" s="73" t="s">
        <v>216</v>
      </c>
      <c r="C205" s="80"/>
      <c r="D205" s="52">
        <v>1</v>
      </c>
      <c r="E205" s="63"/>
      <c r="F205" s="82"/>
      <c r="G205" s="55"/>
      <c r="H205" s="55"/>
      <c r="I205" s="54">
        <v>1</v>
      </c>
      <c r="J205" s="64"/>
      <c r="K205">
        <v>100</v>
      </c>
      <c r="L205">
        <f t="shared" si="3"/>
        <v>-99</v>
      </c>
    </row>
    <row r="206" spans="1:12" x14ac:dyDescent="0.4">
      <c r="A206" s="68" t="s">
        <v>409</v>
      </c>
      <c r="B206" s="72" t="s">
        <v>408</v>
      </c>
      <c r="C206" s="80">
        <v>1</v>
      </c>
      <c r="D206" s="52">
        <v>1</v>
      </c>
      <c r="E206" s="63"/>
      <c r="F206" s="82"/>
      <c r="G206" s="55"/>
      <c r="H206" s="55"/>
      <c r="I206" s="54">
        <v>2</v>
      </c>
      <c r="J206" s="64"/>
      <c r="L206">
        <f t="shared" si="3"/>
        <v>2</v>
      </c>
    </row>
    <row r="207" spans="1:12" x14ac:dyDescent="0.4">
      <c r="A207" s="68" t="s">
        <v>409</v>
      </c>
      <c r="B207" s="73" t="s">
        <v>1137</v>
      </c>
      <c r="C207" s="80"/>
      <c r="D207" s="52">
        <v>1</v>
      </c>
      <c r="E207" s="63"/>
      <c r="F207" s="82"/>
      <c r="G207" s="55"/>
      <c r="H207" s="55"/>
      <c r="I207" s="54">
        <v>1</v>
      </c>
      <c r="J207" s="64"/>
      <c r="K207">
        <v>5</v>
      </c>
      <c r="L207">
        <f t="shared" si="3"/>
        <v>-4</v>
      </c>
    </row>
    <row r="208" spans="1:12" x14ac:dyDescent="0.4">
      <c r="A208" s="68" t="s">
        <v>1089</v>
      </c>
      <c r="B208" s="72" t="s">
        <v>998</v>
      </c>
      <c r="C208" s="80"/>
      <c r="D208" s="52">
        <v>1</v>
      </c>
      <c r="E208" s="63">
        <v>3</v>
      </c>
      <c r="F208" s="82"/>
      <c r="G208" s="55"/>
      <c r="H208" s="55"/>
      <c r="I208" s="54">
        <v>4</v>
      </c>
      <c r="J208" s="64"/>
      <c r="L208">
        <f t="shared" si="3"/>
        <v>4</v>
      </c>
    </row>
    <row r="209" spans="1:12" x14ac:dyDescent="0.4">
      <c r="A209" s="68" t="s">
        <v>1076</v>
      </c>
      <c r="B209" s="72" t="s">
        <v>37</v>
      </c>
      <c r="C209" s="80"/>
      <c r="D209" s="52"/>
      <c r="E209" s="63">
        <v>3</v>
      </c>
      <c r="F209" s="82"/>
      <c r="G209" s="55"/>
      <c r="H209" s="55"/>
      <c r="I209" s="54">
        <v>3</v>
      </c>
      <c r="J209" s="64"/>
      <c r="K209" s="85"/>
      <c r="L209" s="85">
        <f t="shared" si="3"/>
        <v>3</v>
      </c>
    </row>
    <row r="210" spans="1:12" x14ac:dyDescent="0.4">
      <c r="A210" s="68" t="s">
        <v>1076</v>
      </c>
      <c r="B210" s="73" t="s">
        <v>997</v>
      </c>
      <c r="C210" s="80"/>
      <c r="D210" s="52"/>
      <c r="E210" s="63"/>
      <c r="F210" s="82">
        <v>3</v>
      </c>
      <c r="G210" s="55"/>
      <c r="H210" s="55"/>
      <c r="I210" s="54">
        <v>3</v>
      </c>
      <c r="J210" s="64"/>
      <c r="K210" s="85"/>
      <c r="L210" s="85">
        <f t="shared" si="3"/>
        <v>3</v>
      </c>
    </row>
    <row r="211" spans="1:12" x14ac:dyDescent="0.4">
      <c r="A211" s="68" t="s">
        <v>1076</v>
      </c>
      <c r="B211" s="73" t="s">
        <v>1082</v>
      </c>
      <c r="C211" s="80"/>
      <c r="D211" s="52"/>
      <c r="E211" s="63">
        <v>1</v>
      </c>
      <c r="F211" s="82"/>
      <c r="G211" s="55"/>
      <c r="H211" s="55"/>
      <c r="I211" s="54">
        <v>1</v>
      </c>
      <c r="J211" s="64"/>
      <c r="K211" s="85"/>
      <c r="L211" s="85">
        <f t="shared" si="3"/>
        <v>1</v>
      </c>
    </row>
    <row r="212" spans="1:12" x14ac:dyDescent="0.4">
      <c r="A212" s="68" t="s">
        <v>1076</v>
      </c>
      <c r="B212" s="73" t="s">
        <v>1084</v>
      </c>
      <c r="C212" s="80"/>
      <c r="D212" s="52"/>
      <c r="E212" s="63">
        <v>1</v>
      </c>
      <c r="F212" s="82"/>
      <c r="G212" s="55"/>
      <c r="H212" s="55"/>
      <c r="I212" s="54">
        <v>1</v>
      </c>
      <c r="J212" s="64"/>
      <c r="K212" s="85"/>
      <c r="L212" s="85">
        <f t="shared" si="3"/>
        <v>1</v>
      </c>
    </row>
    <row r="213" spans="1:12" x14ac:dyDescent="0.4">
      <c r="A213" s="68" t="s">
        <v>1074</v>
      </c>
      <c r="B213" s="72" t="s">
        <v>76</v>
      </c>
      <c r="C213" s="80"/>
      <c r="D213" s="52"/>
      <c r="E213" s="63"/>
      <c r="F213" s="82">
        <v>3</v>
      </c>
      <c r="G213" s="55"/>
      <c r="H213" s="55"/>
      <c r="I213" s="54">
        <v>3</v>
      </c>
      <c r="J213" s="64"/>
      <c r="K213" s="85"/>
      <c r="L213" s="85">
        <f t="shared" si="3"/>
        <v>3</v>
      </c>
    </row>
    <row r="214" spans="1:12" x14ac:dyDescent="0.4">
      <c r="A214" s="68" t="s">
        <v>1054</v>
      </c>
      <c r="B214" s="72" t="s">
        <v>57</v>
      </c>
      <c r="C214" s="80"/>
      <c r="D214" s="52"/>
      <c r="E214" s="63"/>
      <c r="F214" s="82">
        <v>1</v>
      </c>
      <c r="G214" s="55"/>
      <c r="H214" s="55"/>
      <c r="I214" s="54">
        <v>1</v>
      </c>
      <c r="J214" s="64"/>
      <c r="K214" s="85"/>
      <c r="L214" s="85">
        <f t="shared" si="3"/>
        <v>1</v>
      </c>
    </row>
    <row r="215" spans="1:12" x14ac:dyDescent="0.4">
      <c r="A215" s="68" t="s">
        <v>1054</v>
      </c>
      <c r="B215" s="73" t="s">
        <v>60</v>
      </c>
      <c r="C215" s="80"/>
      <c r="D215" s="52"/>
      <c r="E215" s="63"/>
      <c r="F215" s="82">
        <v>2</v>
      </c>
      <c r="G215" s="55"/>
      <c r="H215" s="55"/>
      <c r="I215" s="54">
        <v>2</v>
      </c>
      <c r="J215" s="64"/>
      <c r="K215" s="85"/>
      <c r="L215" s="85">
        <f t="shared" si="3"/>
        <v>2</v>
      </c>
    </row>
    <row r="216" spans="1:12" x14ac:dyDescent="0.4">
      <c r="A216" s="68" t="s">
        <v>1054</v>
      </c>
      <c r="B216" s="73" t="s">
        <v>1002</v>
      </c>
      <c r="C216" s="80"/>
      <c r="D216" s="52"/>
      <c r="E216" s="63"/>
      <c r="F216" s="82">
        <v>1</v>
      </c>
      <c r="G216" s="55"/>
      <c r="H216" s="55"/>
      <c r="I216" s="54">
        <v>1</v>
      </c>
      <c r="J216" s="64"/>
      <c r="K216" s="85"/>
      <c r="L216" s="85">
        <f t="shared" si="3"/>
        <v>1</v>
      </c>
    </row>
    <row r="217" spans="1:12" x14ac:dyDescent="0.4">
      <c r="A217" s="68" t="s">
        <v>1054</v>
      </c>
      <c r="B217" s="73" t="s">
        <v>78</v>
      </c>
      <c r="C217" s="80"/>
      <c r="D217" s="52"/>
      <c r="E217" s="63"/>
      <c r="F217" s="82">
        <v>3</v>
      </c>
      <c r="G217" s="55"/>
      <c r="H217" s="55"/>
      <c r="I217" s="54">
        <v>3</v>
      </c>
      <c r="J217" s="64"/>
      <c r="K217" s="85"/>
      <c r="L217" s="85">
        <f t="shared" si="3"/>
        <v>3</v>
      </c>
    </row>
    <row r="218" spans="1:12" x14ac:dyDescent="0.4">
      <c r="A218" s="68" t="s">
        <v>1054</v>
      </c>
      <c r="B218" s="73" t="s">
        <v>999</v>
      </c>
      <c r="C218" s="80"/>
      <c r="D218" s="52"/>
      <c r="E218" s="63"/>
      <c r="F218" s="82">
        <v>6</v>
      </c>
      <c r="G218" s="55"/>
      <c r="H218" s="55"/>
      <c r="I218" s="54">
        <v>6</v>
      </c>
      <c r="J218" s="64"/>
      <c r="K218" s="85"/>
      <c r="L218" s="85">
        <f t="shared" si="3"/>
        <v>6</v>
      </c>
    </row>
    <row r="219" spans="1:12" x14ac:dyDescent="0.4">
      <c r="A219" s="68" t="s">
        <v>1054</v>
      </c>
      <c r="B219" s="73" t="s">
        <v>1000</v>
      </c>
      <c r="C219" s="80"/>
      <c r="D219" s="52"/>
      <c r="E219" s="63"/>
      <c r="F219" s="82">
        <v>4</v>
      </c>
      <c r="G219" s="55"/>
      <c r="H219" s="55"/>
      <c r="I219" s="54">
        <v>4</v>
      </c>
      <c r="J219" s="64"/>
      <c r="K219" s="85"/>
      <c r="L219" s="85">
        <f t="shared" si="3"/>
        <v>4</v>
      </c>
    </row>
    <row r="220" spans="1:12" x14ac:dyDescent="0.4">
      <c r="A220" s="68" t="s">
        <v>1054</v>
      </c>
      <c r="B220" s="73" t="s">
        <v>1001</v>
      </c>
      <c r="C220" s="80"/>
      <c r="D220" s="52"/>
      <c r="E220" s="63"/>
      <c r="F220" s="82">
        <v>3</v>
      </c>
      <c r="G220" s="55"/>
      <c r="H220" s="55"/>
      <c r="I220" s="54">
        <v>3</v>
      </c>
      <c r="J220" s="64"/>
      <c r="K220" s="85"/>
      <c r="L220" s="85">
        <f t="shared" si="3"/>
        <v>3</v>
      </c>
    </row>
    <row r="221" spans="1:12" x14ac:dyDescent="0.4">
      <c r="A221" s="68" t="s">
        <v>1054</v>
      </c>
      <c r="B221" s="73" t="s">
        <v>357</v>
      </c>
      <c r="C221" s="80"/>
      <c r="D221" s="52"/>
      <c r="E221" s="63"/>
      <c r="F221" s="82">
        <v>4</v>
      </c>
      <c r="G221" s="55"/>
      <c r="H221" s="55"/>
      <c r="I221" s="54">
        <v>4</v>
      </c>
      <c r="J221" s="64"/>
      <c r="K221" s="85"/>
      <c r="L221" s="85">
        <f t="shared" si="3"/>
        <v>4</v>
      </c>
    </row>
    <row r="222" spans="1:12" x14ac:dyDescent="0.4">
      <c r="A222" s="68" t="s">
        <v>1054</v>
      </c>
      <c r="B222" s="73" t="s">
        <v>362</v>
      </c>
      <c r="C222" s="80"/>
      <c r="D222" s="52"/>
      <c r="E222" s="63"/>
      <c r="F222" s="82">
        <v>1</v>
      </c>
      <c r="G222" s="55"/>
      <c r="H222" s="55"/>
      <c r="I222" s="54">
        <v>1</v>
      </c>
      <c r="J222" s="64"/>
      <c r="K222" s="85"/>
      <c r="L222" s="85">
        <f t="shared" si="3"/>
        <v>1</v>
      </c>
    </row>
    <row r="223" spans="1:12" x14ac:dyDescent="0.4">
      <c r="A223" s="68" t="s">
        <v>1054</v>
      </c>
      <c r="B223" s="73" t="s">
        <v>368</v>
      </c>
      <c r="C223" s="80"/>
      <c r="D223" s="52"/>
      <c r="E223" s="63"/>
      <c r="F223" s="82">
        <v>3</v>
      </c>
      <c r="G223" s="55"/>
      <c r="H223" s="55"/>
      <c r="I223" s="54">
        <v>3</v>
      </c>
      <c r="J223" s="64"/>
      <c r="K223" s="85"/>
      <c r="L223" s="85">
        <f t="shared" si="3"/>
        <v>3</v>
      </c>
    </row>
    <row r="224" spans="1:12" x14ac:dyDescent="0.4">
      <c r="A224" s="68" t="s">
        <v>1054</v>
      </c>
      <c r="B224" s="73" t="s">
        <v>469</v>
      </c>
      <c r="C224" s="80"/>
      <c r="D224" s="52"/>
      <c r="E224" s="63"/>
      <c r="F224" s="82">
        <v>3</v>
      </c>
      <c r="G224" s="55"/>
      <c r="H224" s="55"/>
      <c r="I224" s="54">
        <v>3</v>
      </c>
      <c r="J224" s="64"/>
      <c r="K224" s="85"/>
      <c r="L224" s="85">
        <f t="shared" si="3"/>
        <v>3</v>
      </c>
    </row>
    <row r="225" spans="1:12" x14ac:dyDescent="0.4">
      <c r="A225" s="68" t="s">
        <v>1054</v>
      </c>
      <c r="B225" s="73" t="s">
        <v>1148</v>
      </c>
      <c r="C225" s="80"/>
      <c r="D225" s="52"/>
      <c r="E225" s="63"/>
      <c r="F225" s="82">
        <v>3</v>
      </c>
      <c r="G225" s="55"/>
      <c r="H225" s="55"/>
      <c r="I225" s="54">
        <v>3</v>
      </c>
      <c r="J225" s="64"/>
      <c r="K225" s="85"/>
      <c r="L225" s="85">
        <f t="shared" si="3"/>
        <v>3</v>
      </c>
    </row>
    <row r="226" spans="1:12" x14ac:dyDescent="0.4">
      <c r="A226" s="68" t="s">
        <v>1122</v>
      </c>
      <c r="B226" s="72" t="s">
        <v>998</v>
      </c>
      <c r="C226" s="80"/>
      <c r="D226" s="52"/>
      <c r="E226" s="63"/>
      <c r="F226" s="82">
        <v>2</v>
      </c>
      <c r="G226" s="55"/>
      <c r="H226" s="55"/>
      <c r="I226" s="54">
        <v>2</v>
      </c>
      <c r="J226" s="64"/>
      <c r="L226">
        <f t="shared" si="3"/>
        <v>2</v>
      </c>
    </row>
    <row r="227" spans="1:12" x14ac:dyDescent="0.4">
      <c r="A227" s="68" t="s">
        <v>1122</v>
      </c>
      <c r="B227" s="73" t="s">
        <v>956</v>
      </c>
      <c r="C227" s="80"/>
      <c r="D227" s="52">
        <v>2</v>
      </c>
      <c r="E227" s="63"/>
      <c r="F227" s="82">
        <v>2</v>
      </c>
      <c r="G227" s="55"/>
      <c r="H227" s="55"/>
      <c r="I227" s="54">
        <v>4</v>
      </c>
      <c r="J227" s="64"/>
      <c r="L227">
        <f t="shared" si="3"/>
        <v>4</v>
      </c>
    </row>
    <row r="228" spans="1:12" x14ac:dyDescent="0.4">
      <c r="A228" s="58" t="s">
        <v>273</v>
      </c>
      <c r="B228" s="59"/>
      <c r="C228" s="80"/>
      <c r="D228" s="52">
        <v>4</v>
      </c>
      <c r="E228" s="63"/>
      <c r="F228" s="82"/>
      <c r="G228" s="60"/>
      <c r="H228" s="60"/>
      <c r="I228" s="60">
        <v>4</v>
      </c>
      <c r="J228" s="64"/>
    </row>
    <row r="229" spans="1:12" x14ac:dyDescent="0.4">
      <c r="A229" s="68" t="s">
        <v>1122</v>
      </c>
      <c r="B229" s="34" t="s">
        <v>1109</v>
      </c>
      <c r="C229" s="80"/>
      <c r="D229" s="52">
        <v>1</v>
      </c>
      <c r="E229" s="63"/>
      <c r="F229" s="82"/>
      <c r="G229" s="55"/>
      <c r="H229" s="55"/>
      <c r="I229" s="54">
        <v>1</v>
      </c>
      <c r="J229" s="64"/>
      <c r="K229">
        <v>2</v>
      </c>
      <c r="L229">
        <f t="shared" si="3"/>
        <v>-1</v>
      </c>
    </row>
    <row r="230" spans="1:12" x14ac:dyDescent="0.4">
      <c r="A230" s="68" t="s">
        <v>1122</v>
      </c>
      <c r="B230" s="34" t="s">
        <v>1110</v>
      </c>
      <c r="C230" s="80"/>
      <c r="D230" s="52">
        <v>1</v>
      </c>
      <c r="E230" s="63"/>
      <c r="F230" s="82"/>
      <c r="G230" s="55"/>
      <c r="H230" s="55"/>
      <c r="I230" s="54">
        <v>1</v>
      </c>
      <c r="J230" s="64"/>
      <c r="K230">
        <v>2</v>
      </c>
      <c r="L230">
        <f t="shared" si="3"/>
        <v>-1</v>
      </c>
    </row>
    <row r="231" spans="1:12" x14ac:dyDescent="0.4">
      <c r="A231" s="68" t="s">
        <v>1122</v>
      </c>
      <c r="B231" s="34" t="s">
        <v>501</v>
      </c>
      <c r="C231" s="80"/>
      <c r="D231" s="52">
        <v>1</v>
      </c>
      <c r="E231" s="63"/>
      <c r="F231" s="82"/>
      <c r="G231" s="55"/>
      <c r="H231" s="55"/>
      <c r="I231" s="54">
        <v>1</v>
      </c>
      <c r="J231" s="64"/>
      <c r="K231">
        <v>1</v>
      </c>
      <c r="L231">
        <f t="shared" si="3"/>
        <v>0</v>
      </c>
    </row>
    <row r="232" spans="1:12" ht="14.25" thickBot="1" x14ac:dyDescent="0.45">
      <c r="A232" s="68" t="s">
        <v>1122</v>
      </c>
      <c r="B232" s="34" t="s">
        <v>629</v>
      </c>
      <c r="C232" s="80"/>
      <c r="D232" s="52">
        <v>1</v>
      </c>
      <c r="E232" s="63"/>
      <c r="F232" s="82"/>
      <c r="G232" s="55"/>
      <c r="H232" s="55"/>
      <c r="I232" s="54">
        <v>1</v>
      </c>
      <c r="J232" s="64"/>
      <c r="K232">
        <v>5</v>
      </c>
      <c r="L232">
        <f t="shared" si="3"/>
        <v>-4</v>
      </c>
    </row>
    <row r="233" spans="1:12" ht="14.25" thickBot="1" x14ac:dyDescent="0.45">
      <c r="A233" s="58" t="s">
        <v>21</v>
      </c>
      <c r="B233" s="59"/>
      <c r="C233" s="80">
        <v>35</v>
      </c>
      <c r="D233" s="52">
        <v>75</v>
      </c>
      <c r="E233" s="63">
        <v>57</v>
      </c>
      <c r="F233" s="82">
        <v>71</v>
      </c>
      <c r="G233" s="60"/>
      <c r="H233" s="60"/>
      <c r="I233" s="74">
        <v>238</v>
      </c>
      <c r="J233" s="75">
        <f>SUM(C233,D233,F233)</f>
        <v>181</v>
      </c>
    </row>
    <row r="234" spans="1:12" x14ac:dyDescent="0.4">
      <c r="A234" s="68" t="s">
        <v>123</v>
      </c>
      <c r="B234" s="72" t="s">
        <v>122</v>
      </c>
      <c r="C234" s="80"/>
      <c r="D234" s="52">
        <v>2</v>
      </c>
      <c r="E234" s="63"/>
      <c r="F234" s="82"/>
      <c r="G234" s="55"/>
      <c r="H234" s="55"/>
      <c r="I234" s="54">
        <v>2</v>
      </c>
      <c r="J234" s="64"/>
      <c r="L234">
        <f t="shared" si="3"/>
        <v>2</v>
      </c>
    </row>
    <row r="235" spans="1:12" x14ac:dyDescent="0.4">
      <c r="A235" s="68" t="s">
        <v>24</v>
      </c>
      <c r="B235" s="72" t="s">
        <v>23</v>
      </c>
      <c r="C235" s="80">
        <v>3</v>
      </c>
      <c r="D235" s="52"/>
      <c r="E235" s="63">
        <v>2</v>
      </c>
      <c r="F235" s="82">
        <v>4</v>
      </c>
      <c r="G235" s="55"/>
      <c r="H235" s="55"/>
      <c r="I235" s="54">
        <v>9</v>
      </c>
      <c r="J235" s="64"/>
      <c r="K235">
        <v>100</v>
      </c>
      <c r="L235">
        <f t="shared" si="3"/>
        <v>-91</v>
      </c>
    </row>
    <row r="236" spans="1:12" x14ac:dyDescent="0.4">
      <c r="A236" s="68" t="s">
        <v>24</v>
      </c>
      <c r="B236" s="73" t="s">
        <v>81</v>
      </c>
      <c r="C236" s="80"/>
      <c r="D236" s="52">
        <v>1</v>
      </c>
      <c r="E236" s="63"/>
      <c r="F236" s="82"/>
      <c r="G236" s="55"/>
      <c r="H236" s="55"/>
      <c r="I236" s="54">
        <v>1</v>
      </c>
      <c r="J236" s="64"/>
      <c r="K236">
        <v>1</v>
      </c>
      <c r="L236">
        <f t="shared" si="3"/>
        <v>0</v>
      </c>
    </row>
    <row r="237" spans="1:12" x14ac:dyDescent="0.4">
      <c r="A237" s="68" t="s">
        <v>24</v>
      </c>
      <c r="B237" s="73" t="s">
        <v>84</v>
      </c>
      <c r="C237" s="80"/>
      <c r="D237" s="52"/>
      <c r="E237" s="63">
        <v>1</v>
      </c>
      <c r="F237" s="82">
        <v>2</v>
      </c>
      <c r="G237" s="55"/>
      <c r="H237" s="55"/>
      <c r="I237" s="54">
        <v>3</v>
      </c>
      <c r="J237" s="64"/>
      <c r="K237">
        <v>100</v>
      </c>
      <c r="L237">
        <f t="shared" si="3"/>
        <v>-97</v>
      </c>
    </row>
    <row r="238" spans="1:12" x14ac:dyDescent="0.4">
      <c r="A238" s="68" t="s">
        <v>24</v>
      </c>
      <c r="B238" s="73" t="s">
        <v>90</v>
      </c>
      <c r="C238" s="80"/>
      <c r="D238" s="52">
        <v>2</v>
      </c>
      <c r="E238" s="63"/>
      <c r="F238" s="82"/>
      <c r="G238" s="55"/>
      <c r="H238" s="55"/>
      <c r="I238" s="54">
        <v>2</v>
      </c>
      <c r="J238" s="64"/>
      <c r="K238">
        <v>100</v>
      </c>
      <c r="L238">
        <f t="shared" si="3"/>
        <v>-98</v>
      </c>
    </row>
    <row r="239" spans="1:12" x14ac:dyDescent="0.4">
      <c r="A239" s="68" t="s">
        <v>24</v>
      </c>
      <c r="B239" s="73" t="s">
        <v>126</v>
      </c>
      <c r="C239" s="80"/>
      <c r="D239" s="52">
        <v>2</v>
      </c>
      <c r="E239" s="63"/>
      <c r="F239" s="82">
        <v>3</v>
      </c>
      <c r="G239" s="55"/>
      <c r="H239" s="55"/>
      <c r="I239" s="54">
        <v>5</v>
      </c>
      <c r="J239" s="64"/>
      <c r="K239">
        <v>100</v>
      </c>
      <c r="L239">
        <f t="shared" si="3"/>
        <v>-95</v>
      </c>
    </row>
    <row r="240" spans="1:12" x14ac:dyDescent="0.4">
      <c r="A240" s="68" t="s">
        <v>24</v>
      </c>
      <c r="B240" s="73" t="s">
        <v>219</v>
      </c>
      <c r="C240" s="80"/>
      <c r="D240" s="52">
        <v>19</v>
      </c>
      <c r="E240" s="63">
        <v>1</v>
      </c>
      <c r="F240" s="82"/>
      <c r="G240" s="55"/>
      <c r="H240" s="55"/>
      <c r="I240" s="54">
        <v>20</v>
      </c>
      <c r="J240" s="64"/>
      <c r="K240">
        <v>100</v>
      </c>
      <c r="L240">
        <f t="shared" si="3"/>
        <v>-80</v>
      </c>
    </row>
    <row r="241" spans="1:12" x14ac:dyDescent="0.4">
      <c r="A241" s="68" t="s">
        <v>24</v>
      </c>
      <c r="B241" s="73" t="s">
        <v>278</v>
      </c>
      <c r="C241" s="80"/>
      <c r="D241" s="52"/>
      <c r="E241" s="63">
        <v>2</v>
      </c>
      <c r="F241" s="82"/>
      <c r="G241" s="55"/>
      <c r="H241" s="55"/>
      <c r="I241" s="54">
        <v>2</v>
      </c>
      <c r="J241" s="64"/>
      <c r="K241">
        <v>100</v>
      </c>
      <c r="L241">
        <f t="shared" si="3"/>
        <v>-98</v>
      </c>
    </row>
    <row r="242" spans="1:12" x14ac:dyDescent="0.4">
      <c r="A242" s="68" t="s">
        <v>24</v>
      </c>
      <c r="B242" s="73" t="s">
        <v>290</v>
      </c>
      <c r="C242" s="80"/>
      <c r="D242" s="52">
        <v>2</v>
      </c>
      <c r="E242" s="63"/>
      <c r="F242" s="82"/>
      <c r="G242" s="55"/>
      <c r="H242" s="55"/>
      <c r="I242" s="54">
        <v>2</v>
      </c>
      <c r="J242" s="64"/>
      <c r="L242">
        <f t="shared" si="3"/>
        <v>2</v>
      </c>
    </row>
    <row r="243" spans="1:12" x14ac:dyDescent="0.4">
      <c r="A243" s="68" t="s">
        <v>24</v>
      </c>
      <c r="B243" s="73" t="s">
        <v>303</v>
      </c>
      <c r="C243" s="80">
        <v>4</v>
      </c>
      <c r="D243" s="52">
        <v>9</v>
      </c>
      <c r="E243" s="63">
        <v>22</v>
      </c>
      <c r="F243" s="82">
        <v>7</v>
      </c>
      <c r="G243" s="55"/>
      <c r="H243" s="55"/>
      <c r="I243" s="54">
        <v>42</v>
      </c>
      <c r="J243" s="64"/>
      <c r="K243">
        <v>100</v>
      </c>
      <c r="L243">
        <f t="shared" si="3"/>
        <v>-58</v>
      </c>
    </row>
    <row r="244" spans="1:12" x14ac:dyDescent="0.4">
      <c r="A244" s="68" t="s">
        <v>24</v>
      </c>
      <c r="B244" s="73" t="s">
        <v>332</v>
      </c>
      <c r="C244" s="80"/>
      <c r="D244" s="52">
        <v>1</v>
      </c>
      <c r="E244" s="63"/>
      <c r="F244" s="82"/>
      <c r="G244" s="55"/>
      <c r="H244" s="55"/>
      <c r="I244" s="54">
        <v>1</v>
      </c>
      <c r="J244" s="64"/>
      <c r="K244">
        <v>100</v>
      </c>
      <c r="L244">
        <f t="shared" si="3"/>
        <v>-99</v>
      </c>
    </row>
    <row r="245" spans="1:12" x14ac:dyDescent="0.4">
      <c r="A245" s="68" t="s">
        <v>24</v>
      </c>
      <c r="B245" s="73" t="s">
        <v>1033</v>
      </c>
      <c r="C245" s="80"/>
      <c r="D245" s="52"/>
      <c r="E245" s="63"/>
      <c r="F245" s="82">
        <v>2</v>
      </c>
      <c r="G245" s="55"/>
      <c r="H245" s="55"/>
      <c r="I245" s="54">
        <v>2</v>
      </c>
      <c r="J245" s="64"/>
      <c r="K245">
        <v>100</v>
      </c>
      <c r="L245">
        <f t="shared" si="3"/>
        <v>-98</v>
      </c>
    </row>
    <row r="246" spans="1:12" x14ac:dyDescent="0.4">
      <c r="A246" s="68" t="s">
        <v>24</v>
      </c>
      <c r="B246" s="73" t="s">
        <v>1028</v>
      </c>
      <c r="C246" s="80"/>
      <c r="D246" s="52"/>
      <c r="E246" s="63"/>
      <c r="F246" s="82">
        <v>1</v>
      </c>
      <c r="G246" s="55"/>
      <c r="H246" s="55"/>
      <c r="I246" s="54">
        <v>1</v>
      </c>
      <c r="J246" s="64"/>
      <c r="K246">
        <v>100</v>
      </c>
      <c r="L246">
        <f t="shared" si="3"/>
        <v>-99</v>
      </c>
    </row>
    <row r="247" spans="1:12" x14ac:dyDescent="0.4">
      <c r="A247" s="68" t="s">
        <v>24</v>
      </c>
      <c r="B247" s="73" t="s">
        <v>371</v>
      </c>
      <c r="C247" s="80"/>
      <c r="D247" s="52"/>
      <c r="E247" s="63">
        <v>1</v>
      </c>
      <c r="F247" s="82">
        <v>2</v>
      </c>
      <c r="G247" s="55"/>
      <c r="H247" s="55"/>
      <c r="I247" s="54">
        <v>3</v>
      </c>
      <c r="J247" s="64"/>
      <c r="K247">
        <v>100</v>
      </c>
      <c r="L247">
        <f t="shared" si="3"/>
        <v>-97</v>
      </c>
    </row>
    <row r="248" spans="1:12" x14ac:dyDescent="0.4">
      <c r="A248" s="68" t="s">
        <v>24</v>
      </c>
      <c r="B248" s="73" t="s">
        <v>300</v>
      </c>
      <c r="C248" s="80"/>
      <c r="D248" s="52">
        <v>5</v>
      </c>
      <c r="E248" s="63"/>
      <c r="F248" s="82"/>
      <c r="G248" s="55"/>
      <c r="H248" s="55"/>
      <c r="I248" s="54">
        <v>5</v>
      </c>
      <c r="J248" s="64"/>
      <c r="K248">
        <v>100</v>
      </c>
      <c r="L248">
        <f t="shared" si="3"/>
        <v>-95</v>
      </c>
    </row>
    <row r="249" spans="1:12" x14ac:dyDescent="0.4">
      <c r="A249" s="68" t="s">
        <v>24</v>
      </c>
      <c r="B249" s="73" t="s">
        <v>401</v>
      </c>
      <c r="C249" s="80">
        <v>4</v>
      </c>
      <c r="D249" s="52"/>
      <c r="E249" s="63">
        <v>1</v>
      </c>
      <c r="F249" s="82">
        <v>1</v>
      </c>
      <c r="G249" s="55"/>
      <c r="H249" s="55"/>
      <c r="I249" s="54">
        <v>6</v>
      </c>
      <c r="J249" s="64"/>
      <c r="K249">
        <v>100</v>
      </c>
      <c r="L249">
        <f t="shared" si="3"/>
        <v>-94</v>
      </c>
    </row>
    <row r="250" spans="1:12" x14ac:dyDescent="0.4">
      <c r="A250" s="68" t="s">
        <v>24</v>
      </c>
      <c r="B250" s="73" t="s">
        <v>406</v>
      </c>
      <c r="C250" s="80">
        <v>3</v>
      </c>
      <c r="D250" s="52"/>
      <c r="E250" s="63"/>
      <c r="F250" s="82"/>
      <c r="G250" s="55"/>
      <c r="H250" s="55"/>
      <c r="I250" s="54">
        <v>3</v>
      </c>
      <c r="J250" s="64"/>
      <c r="K250">
        <v>100</v>
      </c>
      <c r="L250">
        <f t="shared" si="3"/>
        <v>-97</v>
      </c>
    </row>
    <row r="251" spans="1:12" x14ac:dyDescent="0.4">
      <c r="A251" s="68" t="s">
        <v>24</v>
      </c>
      <c r="B251" s="73" t="s">
        <v>414</v>
      </c>
      <c r="C251" s="80">
        <v>3</v>
      </c>
      <c r="D251" s="52">
        <v>2</v>
      </c>
      <c r="E251" s="63">
        <v>5</v>
      </c>
      <c r="F251" s="82">
        <v>5</v>
      </c>
      <c r="G251" s="55"/>
      <c r="H251" s="55"/>
      <c r="I251" s="54">
        <v>15</v>
      </c>
      <c r="J251" s="64"/>
      <c r="K251">
        <v>100</v>
      </c>
      <c r="L251">
        <f t="shared" si="3"/>
        <v>-85</v>
      </c>
    </row>
    <row r="252" spans="1:12" x14ac:dyDescent="0.4">
      <c r="A252" s="68" t="s">
        <v>24</v>
      </c>
      <c r="B252" s="73" t="s">
        <v>413</v>
      </c>
      <c r="C252" s="80"/>
      <c r="D252" s="52">
        <v>1</v>
      </c>
      <c r="E252" s="63"/>
      <c r="F252" s="82"/>
      <c r="G252" s="55"/>
      <c r="H252" s="55"/>
      <c r="I252" s="54">
        <v>1</v>
      </c>
      <c r="J252" s="64"/>
      <c r="K252">
        <v>100</v>
      </c>
      <c r="L252">
        <f t="shared" si="3"/>
        <v>-99</v>
      </c>
    </row>
    <row r="253" spans="1:12" x14ac:dyDescent="0.4">
      <c r="A253" s="68" t="s">
        <v>24</v>
      </c>
      <c r="B253" s="73" t="s">
        <v>281</v>
      </c>
      <c r="C253" s="80">
        <v>1</v>
      </c>
      <c r="D253" s="52"/>
      <c r="E253" s="63"/>
      <c r="F253" s="82"/>
      <c r="G253" s="55"/>
      <c r="H253" s="55"/>
      <c r="I253" s="54">
        <v>1</v>
      </c>
      <c r="J253" s="64"/>
      <c r="K253">
        <v>100</v>
      </c>
      <c r="L253">
        <f t="shared" si="3"/>
        <v>-99</v>
      </c>
    </row>
    <row r="254" spans="1:12" x14ac:dyDescent="0.4">
      <c r="A254" s="68" t="s">
        <v>24</v>
      </c>
      <c r="B254" s="73" t="s">
        <v>426</v>
      </c>
      <c r="C254" s="80">
        <v>11</v>
      </c>
      <c r="D254" s="52"/>
      <c r="E254" s="63"/>
      <c r="F254" s="82"/>
      <c r="G254" s="55"/>
      <c r="H254" s="55"/>
      <c r="I254" s="54">
        <v>11</v>
      </c>
      <c r="J254" s="64"/>
      <c r="K254">
        <v>100</v>
      </c>
      <c r="L254">
        <f t="shared" si="3"/>
        <v>-89</v>
      </c>
    </row>
    <row r="255" spans="1:12" x14ac:dyDescent="0.4">
      <c r="A255" s="68" t="s">
        <v>24</v>
      </c>
      <c r="B255" s="73" t="s">
        <v>441</v>
      </c>
      <c r="C255" s="80">
        <v>2</v>
      </c>
      <c r="D255" s="52">
        <v>4</v>
      </c>
      <c r="E255" s="63"/>
      <c r="F255" s="82"/>
      <c r="G255" s="55"/>
      <c r="H255" s="55"/>
      <c r="I255" s="54">
        <v>6</v>
      </c>
      <c r="J255" s="64"/>
      <c r="K255">
        <v>100</v>
      </c>
      <c r="L255">
        <f t="shared" si="3"/>
        <v>-94</v>
      </c>
    </row>
    <row r="256" spans="1:12" x14ac:dyDescent="0.4">
      <c r="A256" s="68" t="s">
        <v>24</v>
      </c>
      <c r="B256" s="73" t="s">
        <v>449</v>
      </c>
      <c r="C256" s="80"/>
      <c r="D256" s="52">
        <v>5</v>
      </c>
      <c r="E256" s="63"/>
      <c r="F256" s="82"/>
      <c r="G256" s="55"/>
      <c r="H256" s="55"/>
      <c r="I256" s="54">
        <v>5</v>
      </c>
      <c r="J256" s="64"/>
      <c r="K256">
        <v>100</v>
      </c>
      <c r="L256">
        <f t="shared" si="3"/>
        <v>-95</v>
      </c>
    </row>
    <row r="257" spans="1:13" x14ac:dyDescent="0.4">
      <c r="A257" s="68" t="s">
        <v>24</v>
      </c>
      <c r="B257" s="73" t="s">
        <v>455</v>
      </c>
      <c r="C257" s="80"/>
      <c r="D257" s="52"/>
      <c r="E257" s="63">
        <v>2</v>
      </c>
      <c r="F257" s="82">
        <v>1</v>
      </c>
      <c r="G257" s="55"/>
      <c r="H257" s="55"/>
      <c r="I257" s="54">
        <v>3</v>
      </c>
      <c r="J257" s="64"/>
      <c r="L257">
        <f t="shared" si="3"/>
        <v>3</v>
      </c>
      <c r="M257" t="s">
        <v>1172</v>
      </c>
    </row>
    <row r="258" spans="1:13" x14ac:dyDescent="0.4">
      <c r="A258" s="68" t="s">
        <v>24</v>
      </c>
      <c r="B258" s="73" t="s">
        <v>1027</v>
      </c>
      <c r="C258" s="80"/>
      <c r="D258" s="52"/>
      <c r="E258" s="63"/>
      <c r="F258" s="82">
        <v>1</v>
      </c>
      <c r="G258" s="55"/>
      <c r="H258" s="55"/>
      <c r="I258" s="54">
        <v>1</v>
      </c>
      <c r="J258" s="64"/>
      <c r="K258">
        <v>100</v>
      </c>
      <c r="L258">
        <f t="shared" si="3"/>
        <v>-99</v>
      </c>
    </row>
    <row r="259" spans="1:13" x14ac:dyDescent="0.4">
      <c r="A259" s="68" t="s">
        <v>24</v>
      </c>
      <c r="B259" s="73" t="s">
        <v>463</v>
      </c>
      <c r="C259" s="80"/>
      <c r="D259" s="52">
        <v>2</v>
      </c>
      <c r="E259" s="63">
        <v>2</v>
      </c>
      <c r="F259" s="82">
        <v>5</v>
      </c>
      <c r="G259" s="55"/>
      <c r="H259" s="55"/>
      <c r="I259" s="54">
        <v>9</v>
      </c>
      <c r="J259" s="64"/>
      <c r="K259">
        <v>100</v>
      </c>
      <c r="L259">
        <f t="shared" si="3"/>
        <v>-91</v>
      </c>
    </row>
    <row r="260" spans="1:13" x14ac:dyDescent="0.4">
      <c r="A260" s="68" t="s">
        <v>24</v>
      </c>
      <c r="B260" s="73" t="s">
        <v>465</v>
      </c>
      <c r="C260" s="80"/>
      <c r="D260" s="52"/>
      <c r="E260" s="63">
        <v>7</v>
      </c>
      <c r="F260" s="82">
        <v>7</v>
      </c>
      <c r="G260" s="55"/>
      <c r="H260" s="55"/>
      <c r="I260" s="54">
        <v>14</v>
      </c>
      <c r="J260" s="64"/>
      <c r="K260">
        <v>100</v>
      </c>
      <c r="L260">
        <f t="shared" si="3"/>
        <v>-86</v>
      </c>
    </row>
    <row r="261" spans="1:13" x14ac:dyDescent="0.4">
      <c r="A261" s="68" t="s">
        <v>24</v>
      </c>
      <c r="B261" s="73" t="s">
        <v>282</v>
      </c>
      <c r="C261" s="80"/>
      <c r="D261" s="52">
        <v>1</v>
      </c>
      <c r="E261" s="63"/>
      <c r="F261" s="82"/>
      <c r="G261" s="55"/>
      <c r="H261" s="55"/>
      <c r="I261" s="54">
        <v>1</v>
      </c>
      <c r="J261" s="64"/>
      <c r="K261">
        <v>100</v>
      </c>
      <c r="L261">
        <f t="shared" ref="L261:L324" si="4">I261-K261</f>
        <v>-99</v>
      </c>
    </row>
    <row r="262" spans="1:13" x14ac:dyDescent="0.4">
      <c r="A262" s="68" t="s">
        <v>24</v>
      </c>
      <c r="B262" s="73" t="s">
        <v>1026</v>
      </c>
      <c r="C262" s="80"/>
      <c r="D262" s="52"/>
      <c r="E262" s="63"/>
      <c r="F262" s="82">
        <v>1</v>
      </c>
      <c r="G262" s="55"/>
      <c r="H262" s="55"/>
      <c r="I262" s="54">
        <v>1</v>
      </c>
      <c r="J262" s="64"/>
      <c r="K262">
        <v>100</v>
      </c>
      <c r="L262">
        <f t="shared" si="4"/>
        <v>-99</v>
      </c>
    </row>
    <row r="263" spans="1:13" x14ac:dyDescent="0.4">
      <c r="A263" s="68" t="s">
        <v>24</v>
      </c>
      <c r="B263" s="73" t="s">
        <v>1030</v>
      </c>
      <c r="C263" s="80"/>
      <c r="D263" s="52"/>
      <c r="E263" s="63"/>
      <c r="F263" s="82">
        <v>1</v>
      </c>
      <c r="G263" s="55"/>
      <c r="H263" s="55"/>
      <c r="I263" s="54">
        <v>1</v>
      </c>
      <c r="J263" s="64"/>
      <c r="K263">
        <v>100</v>
      </c>
      <c r="L263">
        <f t="shared" si="4"/>
        <v>-99</v>
      </c>
    </row>
    <row r="264" spans="1:13" x14ac:dyDescent="0.4">
      <c r="A264" s="68" t="s">
        <v>24</v>
      </c>
      <c r="B264" s="73" t="s">
        <v>471</v>
      </c>
      <c r="C264" s="80"/>
      <c r="D264" s="52">
        <v>1</v>
      </c>
      <c r="E264" s="63"/>
      <c r="F264" s="82"/>
      <c r="G264" s="55"/>
      <c r="H264" s="55"/>
      <c r="I264" s="54">
        <v>1</v>
      </c>
      <c r="J264" s="64"/>
      <c r="K264">
        <v>100</v>
      </c>
      <c r="L264">
        <f t="shared" si="4"/>
        <v>-99</v>
      </c>
    </row>
    <row r="265" spans="1:13" x14ac:dyDescent="0.4">
      <c r="A265" s="68" t="s">
        <v>24</v>
      </c>
      <c r="B265" s="73" t="s">
        <v>485</v>
      </c>
      <c r="C265" s="80"/>
      <c r="D265" s="52">
        <v>2</v>
      </c>
      <c r="E265" s="63"/>
      <c r="F265" s="82"/>
      <c r="G265" s="55"/>
      <c r="H265" s="55"/>
      <c r="I265" s="54">
        <v>2</v>
      </c>
      <c r="J265" s="64"/>
      <c r="K265">
        <v>100</v>
      </c>
      <c r="L265">
        <f t="shared" si="4"/>
        <v>-98</v>
      </c>
    </row>
    <row r="266" spans="1:13" x14ac:dyDescent="0.4">
      <c r="A266" s="68" t="s">
        <v>24</v>
      </c>
      <c r="B266" s="73" t="s">
        <v>1088</v>
      </c>
      <c r="C266" s="80">
        <v>2</v>
      </c>
      <c r="D266" s="52"/>
      <c r="E266" s="63"/>
      <c r="F266" s="82"/>
      <c r="G266" s="55"/>
      <c r="H266" s="55"/>
      <c r="I266" s="54">
        <v>2</v>
      </c>
      <c r="J266" s="64"/>
      <c r="L266">
        <f t="shared" si="4"/>
        <v>2</v>
      </c>
    </row>
    <row r="267" spans="1:13" x14ac:dyDescent="0.4">
      <c r="A267" s="68" t="s">
        <v>24</v>
      </c>
      <c r="B267" s="34" t="s">
        <v>698</v>
      </c>
      <c r="C267" s="80"/>
      <c r="D267" s="52">
        <v>2</v>
      </c>
      <c r="E267" s="63"/>
      <c r="F267" s="82"/>
      <c r="G267" s="55"/>
      <c r="H267" s="55"/>
      <c r="I267" s="54">
        <v>2</v>
      </c>
      <c r="J267" s="64"/>
      <c r="K267">
        <v>2</v>
      </c>
      <c r="L267">
        <f t="shared" si="4"/>
        <v>0</v>
      </c>
    </row>
    <row r="268" spans="1:13" x14ac:dyDescent="0.4">
      <c r="A268" s="68" t="s">
        <v>24</v>
      </c>
      <c r="B268" s="73" t="s">
        <v>1127</v>
      </c>
      <c r="C268" s="80"/>
      <c r="D268" s="52">
        <v>2</v>
      </c>
      <c r="E268" s="63"/>
      <c r="F268" s="82"/>
      <c r="G268" s="55"/>
      <c r="H268" s="55"/>
      <c r="I268" s="54">
        <v>2</v>
      </c>
      <c r="J268" s="64"/>
      <c r="K268">
        <v>100</v>
      </c>
      <c r="L268">
        <f t="shared" si="4"/>
        <v>-98</v>
      </c>
    </row>
    <row r="269" spans="1:13" x14ac:dyDescent="0.4">
      <c r="A269" s="68" t="s">
        <v>24</v>
      </c>
      <c r="B269" s="73" t="s">
        <v>1128</v>
      </c>
      <c r="C269" s="80"/>
      <c r="D269" s="52">
        <v>5</v>
      </c>
      <c r="E269" s="63"/>
      <c r="F269" s="82"/>
      <c r="G269" s="55"/>
      <c r="H269" s="55"/>
      <c r="I269" s="54">
        <v>5</v>
      </c>
      <c r="J269" s="64"/>
      <c r="K269">
        <v>100</v>
      </c>
      <c r="L269">
        <f t="shared" si="4"/>
        <v>-95</v>
      </c>
    </row>
    <row r="270" spans="1:13" x14ac:dyDescent="0.4">
      <c r="A270" s="68" t="s">
        <v>24</v>
      </c>
      <c r="B270" s="73" t="s">
        <v>1130</v>
      </c>
      <c r="C270" s="80"/>
      <c r="D270" s="52">
        <v>2</v>
      </c>
      <c r="E270" s="63"/>
      <c r="F270" s="82"/>
      <c r="G270" s="55"/>
      <c r="H270" s="55"/>
      <c r="I270" s="54">
        <v>2</v>
      </c>
      <c r="J270" s="64"/>
      <c r="K270">
        <v>100</v>
      </c>
      <c r="L270">
        <f t="shared" si="4"/>
        <v>-98</v>
      </c>
    </row>
    <row r="271" spans="1:13" x14ac:dyDescent="0.4">
      <c r="A271" s="68" t="s">
        <v>24</v>
      </c>
      <c r="B271" s="73" t="s">
        <v>1129</v>
      </c>
      <c r="C271" s="80"/>
      <c r="D271" s="52">
        <v>1</v>
      </c>
      <c r="E271" s="63"/>
      <c r="F271" s="82"/>
      <c r="G271" s="55"/>
      <c r="H271" s="55"/>
      <c r="I271" s="54">
        <v>1</v>
      </c>
      <c r="J271" s="64"/>
      <c r="K271">
        <v>100</v>
      </c>
      <c r="L271">
        <f t="shared" si="4"/>
        <v>-99</v>
      </c>
    </row>
    <row r="272" spans="1:13" x14ac:dyDescent="0.4">
      <c r="A272" s="68" t="s">
        <v>24</v>
      </c>
      <c r="B272" s="73" t="s">
        <v>1141</v>
      </c>
      <c r="C272" s="80">
        <v>1</v>
      </c>
      <c r="D272" s="52"/>
      <c r="E272" s="63"/>
      <c r="F272" s="82"/>
      <c r="G272" s="55"/>
      <c r="H272" s="55"/>
      <c r="I272" s="54">
        <v>1</v>
      </c>
      <c r="J272" s="64"/>
      <c r="K272">
        <v>100</v>
      </c>
      <c r="L272">
        <f t="shared" si="4"/>
        <v>-99</v>
      </c>
    </row>
    <row r="273" spans="1:13" x14ac:dyDescent="0.4">
      <c r="A273" s="68" t="s">
        <v>24</v>
      </c>
      <c r="B273" s="73" t="s">
        <v>1154</v>
      </c>
      <c r="C273" s="80">
        <v>1</v>
      </c>
      <c r="D273" s="52"/>
      <c r="E273" s="63"/>
      <c r="F273" s="82"/>
      <c r="G273" s="55"/>
      <c r="H273" s="55"/>
      <c r="I273" s="54">
        <v>1</v>
      </c>
      <c r="J273" s="64"/>
      <c r="L273">
        <f t="shared" si="4"/>
        <v>1</v>
      </c>
      <c r="M273" s="83" t="s">
        <v>1171</v>
      </c>
    </row>
    <row r="274" spans="1:13" x14ac:dyDescent="0.4">
      <c r="A274" s="68" t="s">
        <v>30</v>
      </c>
      <c r="B274" s="72" t="s">
        <v>23</v>
      </c>
      <c r="C274" s="80"/>
      <c r="D274" s="52"/>
      <c r="E274" s="63">
        <v>2</v>
      </c>
      <c r="F274" s="82"/>
      <c r="G274" s="55"/>
      <c r="H274" s="55"/>
      <c r="I274" s="54">
        <v>2</v>
      </c>
      <c r="J274" s="64"/>
      <c r="K274" s="86">
        <v>100</v>
      </c>
      <c r="L274">
        <f t="shared" si="4"/>
        <v>-98</v>
      </c>
    </row>
    <row r="275" spans="1:13" x14ac:dyDescent="0.4">
      <c r="A275" s="68" t="s">
        <v>30</v>
      </c>
      <c r="B275" s="73" t="s">
        <v>126</v>
      </c>
      <c r="C275" s="80"/>
      <c r="D275" s="52"/>
      <c r="E275" s="63"/>
      <c r="F275" s="82">
        <v>1</v>
      </c>
      <c r="G275" s="55"/>
      <c r="H275" s="55"/>
      <c r="I275" s="54">
        <v>1</v>
      </c>
      <c r="J275" s="64"/>
      <c r="K275" s="86">
        <v>100</v>
      </c>
      <c r="L275">
        <f t="shared" si="4"/>
        <v>-99</v>
      </c>
    </row>
    <row r="276" spans="1:13" x14ac:dyDescent="0.4">
      <c r="A276" s="68" t="s">
        <v>30</v>
      </c>
      <c r="B276" s="73" t="s">
        <v>219</v>
      </c>
      <c r="C276" s="80"/>
      <c r="D276" s="52"/>
      <c r="E276" s="63">
        <v>1</v>
      </c>
      <c r="F276" s="82">
        <v>1</v>
      </c>
      <c r="G276" s="55"/>
      <c r="H276" s="55"/>
      <c r="I276" s="54">
        <v>2</v>
      </c>
      <c r="J276" s="64"/>
      <c r="K276" s="86">
        <v>100</v>
      </c>
      <c r="L276">
        <f t="shared" si="4"/>
        <v>-98</v>
      </c>
    </row>
    <row r="277" spans="1:13" x14ac:dyDescent="0.4">
      <c r="A277" s="68" t="s">
        <v>30</v>
      </c>
      <c r="B277" s="73" t="s">
        <v>295</v>
      </c>
      <c r="C277" s="80"/>
      <c r="D277" s="52"/>
      <c r="E277" s="63">
        <v>1</v>
      </c>
      <c r="F277" s="82">
        <v>1</v>
      </c>
      <c r="G277" s="55"/>
      <c r="H277" s="55"/>
      <c r="I277" s="54">
        <v>2</v>
      </c>
      <c r="J277" s="64"/>
      <c r="K277" s="86">
        <v>100</v>
      </c>
      <c r="L277">
        <f t="shared" si="4"/>
        <v>-98</v>
      </c>
    </row>
    <row r="278" spans="1:13" x14ac:dyDescent="0.4">
      <c r="A278" s="68" t="s">
        <v>30</v>
      </c>
      <c r="B278" s="73" t="s">
        <v>1025</v>
      </c>
      <c r="C278" s="80"/>
      <c r="D278" s="52"/>
      <c r="E278" s="63"/>
      <c r="F278" s="82">
        <v>2</v>
      </c>
      <c r="G278" s="55"/>
      <c r="H278" s="55"/>
      <c r="I278" s="54">
        <v>2</v>
      </c>
      <c r="J278" s="64"/>
      <c r="K278">
        <v>100</v>
      </c>
      <c r="L278">
        <f t="shared" si="4"/>
        <v>-98</v>
      </c>
    </row>
    <row r="279" spans="1:13" x14ac:dyDescent="0.4">
      <c r="A279" s="68" t="s">
        <v>30</v>
      </c>
      <c r="B279" s="73" t="s">
        <v>412</v>
      </c>
      <c r="C279" s="80"/>
      <c r="D279" s="52"/>
      <c r="E279" s="63">
        <v>2</v>
      </c>
      <c r="F279" s="82">
        <v>4</v>
      </c>
      <c r="G279" s="55"/>
      <c r="H279" s="55"/>
      <c r="I279" s="54">
        <v>6</v>
      </c>
      <c r="J279" s="64"/>
      <c r="K279" s="86">
        <v>100</v>
      </c>
      <c r="L279">
        <f t="shared" si="4"/>
        <v>-94</v>
      </c>
    </row>
    <row r="280" spans="1:13" x14ac:dyDescent="0.4">
      <c r="A280" s="68" t="s">
        <v>30</v>
      </c>
      <c r="B280" s="73" t="s">
        <v>1029</v>
      </c>
      <c r="C280" s="80"/>
      <c r="D280" s="52"/>
      <c r="E280" s="63"/>
      <c r="F280" s="82">
        <v>4</v>
      </c>
      <c r="G280" s="55"/>
      <c r="H280" s="55"/>
      <c r="I280" s="54">
        <v>4</v>
      </c>
      <c r="J280" s="64"/>
      <c r="K280" s="86">
        <v>100</v>
      </c>
      <c r="L280">
        <f t="shared" si="4"/>
        <v>-96</v>
      </c>
    </row>
    <row r="281" spans="1:13" x14ac:dyDescent="0.4">
      <c r="A281" s="68" t="s">
        <v>30</v>
      </c>
      <c r="B281" s="73" t="s">
        <v>1031</v>
      </c>
      <c r="C281" s="80"/>
      <c r="D281" s="52"/>
      <c r="E281" s="63"/>
      <c r="F281" s="82">
        <v>2</v>
      </c>
      <c r="G281" s="55"/>
      <c r="H281" s="55"/>
      <c r="I281" s="54">
        <v>2</v>
      </c>
      <c r="J281" s="64"/>
      <c r="K281">
        <v>100</v>
      </c>
      <c r="L281">
        <f t="shared" si="4"/>
        <v>-98</v>
      </c>
    </row>
    <row r="282" spans="1:13" x14ac:dyDescent="0.4">
      <c r="A282" s="68" t="s">
        <v>30</v>
      </c>
      <c r="B282" s="73" t="s">
        <v>456</v>
      </c>
      <c r="C282" s="80"/>
      <c r="D282" s="52"/>
      <c r="E282" s="63"/>
      <c r="F282" s="82">
        <v>1</v>
      </c>
      <c r="G282" s="55"/>
      <c r="H282" s="55"/>
      <c r="I282" s="54">
        <v>1</v>
      </c>
      <c r="J282" s="64"/>
      <c r="K282">
        <v>100</v>
      </c>
      <c r="L282">
        <f t="shared" si="4"/>
        <v>-99</v>
      </c>
    </row>
    <row r="283" spans="1:13" x14ac:dyDescent="0.4">
      <c r="A283" s="68" t="s">
        <v>30</v>
      </c>
      <c r="B283" s="73" t="s">
        <v>447</v>
      </c>
      <c r="C283" s="80"/>
      <c r="D283" s="52">
        <v>2</v>
      </c>
      <c r="E283" s="63"/>
      <c r="F283" s="82"/>
      <c r="G283" s="55"/>
      <c r="H283" s="55"/>
      <c r="I283" s="54">
        <v>2</v>
      </c>
      <c r="J283" s="64"/>
      <c r="K283">
        <v>100</v>
      </c>
      <c r="L283">
        <f t="shared" si="4"/>
        <v>-98</v>
      </c>
    </row>
    <row r="284" spans="1:13" x14ac:dyDescent="0.4">
      <c r="A284" s="68" t="s">
        <v>30</v>
      </c>
      <c r="B284" s="73" t="s">
        <v>454</v>
      </c>
      <c r="C284" s="80"/>
      <c r="D284" s="52"/>
      <c r="E284" s="63">
        <v>2</v>
      </c>
      <c r="F284" s="82">
        <v>2</v>
      </c>
      <c r="G284" s="55"/>
      <c r="H284" s="55"/>
      <c r="I284" s="54">
        <v>4</v>
      </c>
      <c r="J284" s="64"/>
      <c r="L284">
        <f t="shared" si="4"/>
        <v>4</v>
      </c>
      <c r="M284" t="s">
        <v>1177</v>
      </c>
    </row>
    <row r="285" spans="1:13" x14ac:dyDescent="0.4">
      <c r="A285" s="68" t="s">
        <v>30</v>
      </c>
      <c r="B285" s="73" t="s">
        <v>485</v>
      </c>
      <c r="C285" s="80"/>
      <c r="D285" s="52"/>
      <c r="E285" s="63"/>
      <c r="F285" s="82">
        <v>1</v>
      </c>
      <c r="G285" s="55"/>
      <c r="H285" s="55"/>
      <c r="I285" s="54">
        <v>1</v>
      </c>
      <c r="J285" s="64"/>
      <c r="K285" s="86">
        <v>100</v>
      </c>
      <c r="L285">
        <f t="shared" si="4"/>
        <v>-99</v>
      </c>
    </row>
    <row r="286" spans="1:13" x14ac:dyDescent="0.4">
      <c r="A286" s="68" t="s">
        <v>1017</v>
      </c>
      <c r="B286" s="72">
        <v>22</v>
      </c>
      <c r="C286" s="80"/>
      <c r="D286" s="52"/>
      <c r="E286" s="63"/>
      <c r="F286" s="82">
        <v>2</v>
      </c>
      <c r="G286" s="55"/>
      <c r="H286" s="55"/>
      <c r="I286" s="54">
        <v>2</v>
      </c>
      <c r="J286" s="64"/>
      <c r="L286">
        <f t="shared" si="4"/>
        <v>2</v>
      </c>
    </row>
    <row r="287" spans="1:13" x14ac:dyDescent="0.4">
      <c r="A287" s="67" t="s">
        <v>1023</v>
      </c>
      <c r="B287" s="72" t="s">
        <v>1032</v>
      </c>
      <c r="C287" s="80"/>
      <c r="D287" s="52"/>
      <c r="E287" s="63"/>
      <c r="F287" s="82">
        <v>1</v>
      </c>
      <c r="G287" s="55"/>
      <c r="H287" s="55"/>
      <c r="I287" s="54">
        <v>1</v>
      </c>
      <c r="J287" s="64"/>
      <c r="L287">
        <f t="shared" si="4"/>
        <v>1</v>
      </c>
      <c r="M287" t="s">
        <v>1172</v>
      </c>
    </row>
    <row r="288" spans="1:13" x14ac:dyDescent="0.4">
      <c r="A288" s="68" t="s">
        <v>1023</v>
      </c>
      <c r="B288" s="73" t="s">
        <v>1021</v>
      </c>
      <c r="C288" s="80"/>
      <c r="D288" s="52"/>
      <c r="E288" s="63"/>
      <c r="F288" s="82">
        <v>2</v>
      </c>
      <c r="G288" s="55"/>
      <c r="H288" s="55"/>
      <c r="I288" s="54">
        <v>2</v>
      </c>
      <c r="J288" s="64"/>
      <c r="L288">
        <f t="shared" si="4"/>
        <v>2</v>
      </c>
      <c r="M288" t="s">
        <v>1172</v>
      </c>
    </row>
    <row r="289" spans="1:14" x14ac:dyDescent="0.4">
      <c r="A289" s="68" t="s">
        <v>1023</v>
      </c>
      <c r="B289" s="73" t="s">
        <v>1088</v>
      </c>
      <c r="C289" s="80"/>
      <c r="D289" s="52"/>
      <c r="E289" s="63">
        <v>2</v>
      </c>
      <c r="F289" s="82">
        <v>3</v>
      </c>
      <c r="G289" s="55"/>
      <c r="H289" s="55"/>
      <c r="I289" s="54">
        <v>5</v>
      </c>
      <c r="J289" s="64"/>
      <c r="L289">
        <f t="shared" si="4"/>
        <v>5</v>
      </c>
      <c r="M289" t="s">
        <v>1172</v>
      </c>
    </row>
    <row r="290" spans="1:14" x14ac:dyDescent="0.4">
      <c r="A290" s="68" t="s">
        <v>1020</v>
      </c>
      <c r="B290" s="72" t="s">
        <v>654</v>
      </c>
      <c r="C290" s="80"/>
      <c r="D290" s="52"/>
      <c r="E290" s="63"/>
      <c r="F290" s="82">
        <v>1</v>
      </c>
      <c r="G290" s="55"/>
      <c r="H290" s="55"/>
      <c r="I290" s="54">
        <v>1</v>
      </c>
      <c r="J290" s="64"/>
      <c r="L290">
        <f t="shared" si="4"/>
        <v>1</v>
      </c>
      <c r="M290" t="s">
        <v>1172</v>
      </c>
    </row>
    <row r="291" spans="1:14" ht="14.25" thickBot="1" x14ac:dyDescent="0.45">
      <c r="A291" s="68" t="s">
        <v>1122</v>
      </c>
      <c r="B291" s="72" t="s">
        <v>654</v>
      </c>
      <c r="C291" s="80"/>
      <c r="D291" s="52"/>
      <c r="E291" s="63">
        <v>1</v>
      </c>
      <c r="F291" s="82"/>
      <c r="G291" s="55"/>
      <c r="H291" s="55"/>
      <c r="I291" s="54">
        <v>1</v>
      </c>
      <c r="J291" s="64"/>
      <c r="L291">
        <f t="shared" si="4"/>
        <v>1</v>
      </c>
      <c r="M291" t="s">
        <v>1172</v>
      </c>
      <c r="N291" t="s">
        <v>1173</v>
      </c>
    </row>
    <row r="292" spans="1:14" ht="14.25" thickBot="1" x14ac:dyDescent="0.45">
      <c r="A292" s="58" t="s">
        <v>1158</v>
      </c>
      <c r="B292" s="59"/>
      <c r="C292" s="80"/>
      <c r="D292" s="52"/>
      <c r="E292" s="63">
        <v>1</v>
      </c>
      <c r="F292" s="82">
        <v>35</v>
      </c>
      <c r="G292" s="60"/>
      <c r="H292" s="60"/>
      <c r="I292" s="74">
        <v>36</v>
      </c>
      <c r="J292" s="76">
        <v>35</v>
      </c>
    </row>
    <row r="293" spans="1:14" x14ac:dyDescent="0.4">
      <c r="A293" s="68" t="s">
        <v>1122</v>
      </c>
      <c r="B293" s="72" t="s">
        <v>548</v>
      </c>
      <c r="C293" s="80"/>
      <c r="D293" s="52"/>
      <c r="E293" s="63">
        <v>1</v>
      </c>
      <c r="F293" s="82"/>
      <c r="G293" s="55"/>
      <c r="H293" s="55"/>
      <c r="I293" s="54">
        <v>1</v>
      </c>
      <c r="J293" s="64"/>
      <c r="L293">
        <f t="shared" si="4"/>
        <v>1</v>
      </c>
    </row>
    <row r="294" spans="1:14" ht="14.25" thickBot="1" x14ac:dyDescent="0.45">
      <c r="A294" s="68" t="s">
        <v>1122</v>
      </c>
      <c r="B294" s="73" t="s">
        <v>995</v>
      </c>
      <c r="C294" s="80"/>
      <c r="D294" s="52"/>
      <c r="E294" s="63"/>
      <c r="F294" s="82">
        <v>35</v>
      </c>
      <c r="G294" s="55"/>
      <c r="H294" s="55"/>
      <c r="I294" s="54">
        <v>35</v>
      </c>
      <c r="J294" s="64"/>
      <c r="K294">
        <v>40</v>
      </c>
      <c r="L294">
        <f t="shared" si="4"/>
        <v>-5</v>
      </c>
    </row>
    <row r="295" spans="1:14" ht="14.25" thickBot="1" x14ac:dyDescent="0.45">
      <c r="A295" s="58" t="s">
        <v>1159</v>
      </c>
      <c r="B295" s="59"/>
      <c r="C295" s="80">
        <v>1</v>
      </c>
      <c r="D295" s="52">
        <v>4</v>
      </c>
      <c r="E295" s="63">
        <v>3</v>
      </c>
      <c r="F295" s="82">
        <v>6</v>
      </c>
      <c r="G295" s="60"/>
      <c r="H295" s="60"/>
      <c r="I295" s="74">
        <v>14</v>
      </c>
      <c r="J295" s="76">
        <v>11</v>
      </c>
    </row>
    <row r="296" spans="1:14" x14ac:dyDescent="0.4">
      <c r="A296" s="68" t="s">
        <v>797</v>
      </c>
      <c r="B296" s="72" t="s">
        <v>1122</v>
      </c>
      <c r="C296" s="80"/>
      <c r="D296" s="52"/>
      <c r="E296" s="63"/>
      <c r="F296" s="82">
        <v>1</v>
      </c>
      <c r="G296" s="55"/>
      <c r="H296" s="55"/>
      <c r="I296" s="54">
        <v>1</v>
      </c>
      <c r="J296" s="64"/>
      <c r="L296">
        <f t="shared" si="4"/>
        <v>1</v>
      </c>
    </row>
    <row r="297" spans="1:14" x14ac:dyDescent="0.4">
      <c r="A297" s="68" t="s">
        <v>1122</v>
      </c>
      <c r="B297" s="72" t="s">
        <v>1038</v>
      </c>
      <c r="C297" s="80"/>
      <c r="D297" s="52">
        <v>1</v>
      </c>
      <c r="E297" s="63">
        <v>1</v>
      </c>
      <c r="F297" s="82">
        <v>1</v>
      </c>
      <c r="G297" s="55"/>
      <c r="H297" s="55"/>
      <c r="I297" s="54">
        <v>3</v>
      </c>
      <c r="J297" s="64"/>
      <c r="L297">
        <f t="shared" si="4"/>
        <v>3</v>
      </c>
    </row>
    <row r="298" spans="1:14" x14ac:dyDescent="0.4">
      <c r="A298" s="68" t="s">
        <v>1122</v>
      </c>
      <c r="B298" s="73" t="s">
        <v>1041</v>
      </c>
      <c r="C298" s="80"/>
      <c r="D298" s="52">
        <v>1</v>
      </c>
      <c r="E298" s="63"/>
      <c r="F298" s="82"/>
      <c r="G298" s="55"/>
      <c r="H298" s="55"/>
      <c r="I298" s="54">
        <v>1</v>
      </c>
      <c r="J298" s="64"/>
      <c r="L298">
        <f t="shared" si="4"/>
        <v>1</v>
      </c>
    </row>
    <row r="299" spans="1:14" x14ac:dyDescent="0.4">
      <c r="A299" s="68" t="s">
        <v>1122</v>
      </c>
      <c r="B299" s="73" t="s">
        <v>1042</v>
      </c>
      <c r="C299" s="80"/>
      <c r="D299" s="52">
        <v>1</v>
      </c>
      <c r="E299" s="63"/>
      <c r="F299" s="82"/>
      <c r="G299" s="55"/>
      <c r="H299" s="55"/>
      <c r="I299" s="54">
        <v>1</v>
      </c>
      <c r="J299" s="64"/>
      <c r="L299">
        <f t="shared" si="4"/>
        <v>1</v>
      </c>
    </row>
    <row r="300" spans="1:14" x14ac:dyDescent="0.4">
      <c r="A300" s="68" t="s">
        <v>1122</v>
      </c>
      <c r="B300" s="73" t="s">
        <v>1086</v>
      </c>
      <c r="C300" s="80"/>
      <c r="D300" s="52"/>
      <c r="E300" s="63">
        <v>1</v>
      </c>
      <c r="F300" s="82"/>
      <c r="G300" s="55"/>
      <c r="H300" s="55"/>
      <c r="I300" s="54">
        <v>1</v>
      </c>
      <c r="J300" s="64"/>
      <c r="L300">
        <f t="shared" si="4"/>
        <v>1</v>
      </c>
    </row>
    <row r="301" spans="1:14" x14ac:dyDescent="0.4">
      <c r="A301" s="68" t="s">
        <v>1122</v>
      </c>
      <c r="B301" s="73" t="s">
        <v>505</v>
      </c>
      <c r="C301" s="80"/>
      <c r="D301" s="52">
        <v>1</v>
      </c>
      <c r="E301" s="63"/>
      <c r="F301" s="82"/>
      <c r="G301" s="55"/>
      <c r="H301" s="55"/>
      <c r="I301" s="54">
        <v>1</v>
      </c>
      <c r="J301" s="64"/>
      <c r="L301">
        <f t="shared" si="4"/>
        <v>1</v>
      </c>
    </row>
    <row r="302" spans="1:14" x14ac:dyDescent="0.4">
      <c r="A302" s="68" t="s">
        <v>1122</v>
      </c>
      <c r="B302" s="73" t="s">
        <v>566</v>
      </c>
      <c r="C302" s="80">
        <v>1</v>
      </c>
      <c r="D302" s="52"/>
      <c r="E302" s="63"/>
      <c r="F302" s="82"/>
      <c r="G302" s="55"/>
      <c r="H302" s="55"/>
      <c r="I302" s="54">
        <v>1</v>
      </c>
      <c r="J302" s="64"/>
      <c r="L302">
        <f t="shared" si="4"/>
        <v>1</v>
      </c>
    </row>
    <row r="303" spans="1:14" x14ac:dyDescent="0.4">
      <c r="A303" s="68" t="s">
        <v>1122</v>
      </c>
      <c r="B303" s="73" t="s">
        <v>1039</v>
      </c>
      <c r="C303" s="80"/>
      <c r="D303" s="52"/>
      <c r="E303" s="63"/>
      <c r="F303" s="82">
        <v>1</v>
      </c>
      <c r="G303" s="55"/>
      <c r="H303" s="55"/>
      <c r="I303" s="54">
        <v>1</v>
      </c>
      <c r="J303" s="64"/>
      <c r="L303">
        <f t="shared" si="4"/>
        <v>1</v>
      </c>
    </row>
    <row r="304" spans="1:14" x14ac:dyDescent="0.4">
      <c r="A304" s="68" t="s">
        <v>1122</v>
      </c>
      <c r="B304" s="73" t="s">
        <v>1036</v>
      </c>
      <c r="C304" s="80"/>
      <c r="D304" s="52"/>
      <c r="E304" s="63"/>
      <c r="F304" s="82">
        <v>1</v>
      </c>
      <c r="G304" s="55"/>
      <c r="H304" s="55"/>
      <c r="I304" s="54">
        <v>1</v>
      </c>
      <c r="J304" s="64"/>
      <c r="L304">
        <f t="shared" si="4"/>
        <v>1</v>
      </c>
    </row>
    <row r="305" spans="1:13" x14ac:dyDescent="0.4">
      <c r="A305" s="68" t="s">
        <v>1122</v>
      </c>
      <c r="B305" s="73" t="s">
        <v>1035</v>
      </c>
      <c r="C305" s="80"/>
      <c r="D305" s="52"/>
      <c r="E305" s="63"/>
      <c r="F305" s="82">
        <v>1</v>
      </c>
      <c r="G305" s="55"/>
      <c r="H305" s="55"/>
      <c r="I305" s="54">
        <v>1</v>
      </c>
      <c r="J305" s="64"/>
      <c r="L305">
        <f t="shared" si="4"/>
        <v>1</v>
      </c>
    </row>
    <row r="306" spans="1:13" x14ac:dyDescent="0.4">
      <c r="A306" s="68" t="s">
        <v>1122</v>
      </c>
      <c r="B306" s="73" t="s">
        <v>1037</v>
      </c>
      <c r="C306" s="80"/>
      <c r="D306" s="52"/>
      <c r="E306" s="63"/>
      <c r="F306" s="82">
        <v>1</v>
      </c>
      <c r="G306" s="55"/>
      <c r="H306" s="55"/>
      <c r="I306" s="54">
        <v>1</v>
      </c>
      <c r="J306" s="64"/>
      <c r="L306">
        <f t="shared" si="4"/>
        <v>1</v>
      </c>
    </row>
    <row r="307" spans="1:13" ht="14.25" thickBot="1" x14ac:dyDescent="0.45">
      <c r="A307" s="68" t="s">
        <v>1122</v>
      </c>
      <c r="B307" s="73" t="s">
        <v>799</v>
      </c>
      <c r="C307" s="80"/>
      <c r="D307" s="52"/>
      <c r="E307" s="63">
        <v>1</v>
      </c>
      <c r="F307" s="82"/>
      <c r="G307" s="55"/>
      <c r="H307" s="55"/>
      <c r="I307" s="54">
        <v>1</v>
      </c>
      <c r="J307" s="64"/>
      <c r="L307">
        <f t="shared" si="4"/>
        <v>1</v>
      </c>
    </row>
    <row r="308" spans="1:13" ht="14.25" thickBot="1" x14ac:dyDescent="0.45">
      <c r="A308" s="58" t="s">
        <v>1156</v>
      </c>
      <c r="B308" s="59"/>
      <c r="C308" s="80">
        <v>3</v>
      </c>
      <c r="D308" s="52">
        <v>13</v>
      </c>
      <c r="E308" s="63">
        <v>7</v>
      </c>
      <c r="F308" s="82">
        <v>50</v>
      </c>
      <c r="G308" s="60"/>
      <c r="H308" s="60"/>
      <c r="I308" s="74">
        <v>73</v>
      </c>
      <c r="J308" s="76">
        <v>66</v>
      </c>
    </row>
    <row r="309" spans="1:13" x14ac:dyDescent="0.4">
      <c r="A309" s="68" t="s">
        <v>1122</v>
      </c>
      <c r="B309" s="72" t="s">
        <v>337</v>
      </c>
      <c r="C309" s="80"/>
      <c r="D309" s="52"/>
      <c r="E309" s="63">
        <v>1</v>
      </c>
      <c r="F309" s="82">
        <v>39</v>
      </c>
      <c r="G309" s="55"/>
      <c r="H309" s="55"/>
      <c r="I309" s="54">
        <v>40</v>
      </c>
      <c r="J309" s="64"/>
      <c r="L309">
        <f t="shared" si="4"/>
        <v>40</v>
      </c>
      <c r="M309" t="s">
        <v>1172</v>
      </c>
    </row>
    <row r="310" spans="1:13" x14ac:dyDescent="0.4">
      <c r="A310" s="68" t="s">
        <v>1122</v>
      </c>
      <c r="B310" s="73" t="s">
        <v>340</v>
      </c>
      <c r="C310" s="80">
        <v>2</v>
      </c>
      <c r="D310" s="52"/>
      <c r="E310" s="63"/>
      <c r="F310" s="82"/>
      <c r="G310" s="55"/>
      <c r="H310" s="55"/>
      <c r="I310" s="54">
        <v>2</v>
      </c>
      <c r="J310" s="64"/>
      <c r="L310">
        <f t="shared" si="4"/>
        <v>2</v>
      </c>
      <c r="M310" t="s">
        <v>1172</v>
      </c>
    </row>
    <row r="311" spans="1:13" x14ac:dyDescent="0.4">
      <c r="A311" s="68" t="s">
        <v>1122</v>
      </c>
      <c r="B311" s="73" t="s">
        <v>557</v>
      </c>
      <c r="C311" s="80"/>
      <c r="D311" s="52"/>
      <c r="E311" s="63">
        <v>2</v>
      </c>
      <c r="F311" s="82">
        <v>4</v>
      </c>
      <c r="G311" s="55"/>
      <c r="H311" s="55"/>
      <c r="I311" s="54">
        <v>6</v>
      </c>
      <c r="J311" s="64"/>
      <c r="L311">
        <f t="shared" si="4"/>
        <v>6</v>
      </c>
      <c r="M311" t="s">
        <v>1172</v>
      </c>
    </row>
    <row r="312" spans="1:13" x14ac:dyDescent="0.4">
      <c r="A312" s="68" t="s">
        <v>1122</v>
      </c>
      <c r="B312" s="73" t="s">
        <v>560</v>
      </c>
      <c r="C312" s="80"/>
      <c r="D312" s="52">
        <v>1</v>
      </c>
      <c r="E312" s="63"/>
      <c r="F312" s="82"/>
      <c r="G312" s="55"/>
      <c r="H312" s="55"/>
      <c r="I312" s="54">
        <v>1</v>
      </c>
      <c r="J312" s="64"/>
      <c r="L312">
        <f t="shared" si="4"/>
        <v>1</v>
      </c>
      <c r="M312" t="s">
        <v>1172</v>
      </c>
    </row>
    <row r="313" spans="1:13" x14ac:dyDescent="0.4">
      <c r="A313" s="68" t="s">
        <v>1122</v>
      </c>
      <c r="B313" s="73" t="s">
        <v>563</v>
      </c>
      <c r="C313" s="80"/>
      <c r="D313" s="52"/>
      <c r="E313" s="63">
        <v>1</v>
      </c>
      <c r="F313" s="82">
        <v>1</v>
      </c>
      <c r="G313" s="55"/>
      <c r="H313" s="55"/>
      <c r="I313" s="54">
        <v>2</v>
      </c>
      <c r="J313" s="64"/>
      <c r="L313">
        <f t="shared" si="4"/>
        <v>2</v>
      </c>
      <c r="M313" t="s">
        <v>1172</v>
      </c>
    </row>
    <row r="314" spans="1:13" x14ac:dyDescent="0.4">
      <c r="A314" s="68" t="s">
        <v>1122</v>
      </c>
      <c r="B314" s="73" t="s">
        <v>763</v>
      </c>
      <c r="C314" s="80">
        <v>1</v>
      </c>
      <c r="D314" s="52"/>
      <c r="E314" s="63"/>
      <c r="F314" s="82"/>
      <c r="G314" s="55"/>
      <c r="H314" s="55"/>
      <c r="I314" s="54">
        <v>1</v>
      </c>
      <c r="J314" s="64"/>
      <c r="K314">
        <v>50</v>
      </c>
      <c r="L314">
        <f t="shared" si="4"/>
        <v>-49</v>
      </c>
    </row>
    <row r="315" spans="1:13" x14ac:dyDescent="0.4">
      <c r="A315" s="68" t="s">
        <v>1122</v>
      </c>
      <c r="B315" s="73" t="s">
        <v>767</v>
      </c>
      <c r="C315" s="80"/>
      <c r="D315" s="52">
        <v>12</v>
      </c>
      <c r="E315" s="63">
        <v>1</v>
      </c>
      <c r="F315" s="82">
        <v>1</v>
      </c>
      <c r="G315" s="55"/>
      <c r="H315" s="55"/>
      <c r="I315" s="54">
        <v>14</v>
      </c>
      <c r="J315" s="64"/>
      <c r="L315">
        <f t="shared" si="4"/>
        <v>14</v>
      </c>
      <c r="M315" t="s">
        <v>1174</v>
      </c>
    </row>
    <row r="316" spans="1:13" ht="14.25" thickBot="1" x14ac:dyDescent="0.45">
      <c r="A316" s="68" t="s">
        <v>1122</v>
      </c>
      <c r="B316" s="73" t="s">
        <v>786</v>
      </c>
      <c r="C316" s="80"/>
      <c r="D316" s="52"/>
      <c r="E316" s="63">
        <v>2</v>
      </c>
      <c r="F316" s="82">
        <v>5</v>
      </c>
      <c r="G316" s="55"/>
      <c r="H316" s="55"/>
      <c r="I316" s="54">
        <v>7</v>
      </c>
      <c r="J316" s="64"/>
      <c r="L316">
        <f t="shared" si="4"/>
        <v>7</v>
      </c>
      <c r="M316" t="s">
        <v>1172</v>
      </c>
    </row>
    <row r="317" spans="1:13" ht="14.25" thickBot="1" x14ac:dyDescent="0.45">
      <c r="A317" s="58" t="s">
        <v>1157</v>
      </c>
      <c r="B317" s="59"/>
      <c r="C317" s="80">
        <v>2</v>
      </c>
      <c r="D317" s="52"/>
      <c r="E317" s="63">
        <v>8</v>
      </c>
      <c r="F317" s="82">
        <v>12</v>
      </c>
      <c r="G317" s="60"/>
      <c r="H317" s="60"/>
      <c r="I317" s="74">
        <v>22</v>
      </c>
      <c r="J317" s="76">
        <v>14</v>
      </c>
    </row>
    <row r="318" spans="1:13" x14ac:dyDescent="0.4">
      <c r="A318" s="68" t="s">
        <v>565</v>
      </c>
      <c r="B318" s="73" t="s">
        <v>570</v>
      </c>
      <c r="C318" s="80"/>
      <c r="D318" s="52"/>
      <c r="E318" s="63"/>
      <c r="F318" s="82">
        <v>1</v>
      </c>
      <c r="G318" s="55"/>
      <c r="H318" s="55"/>
      <c r="I318" s="54">
        <v>1</v>
      </c>
      <c r="J318" s="64"/>
      <c r="L318">
        <f t="shared" si="4"/>
        <v>1</v>
      </c>
      <c r="M318" t="s">
        <v>1172</v>
      </c>
    </row>
    <row r="319" spans="1:13" x14ac:dyDescent="0.4">
      <c r="A319" s="68" t="s">
        <v>565</v>
      </c>
      <c r="B319" s="72" t="s">
        <v>642</v>
      </c>
      <c r="C319" s="80"/>
      <c r="D319" s="52"/>
      <c r="E319" s="63"/>
      <c r="F319" s="82">
        <v>4</v>
      </c>
      <c r="G319" s="55"/>
      <c r="H319" s="55"/>
      <c r="I319" s="54">
        <v>4</v>
      </c>
      <c r="J319" s="64"/>
      <c r="L319">
        <f t="shared" si="4"/>
        <v>4</v>
      </c>
    </row>
    <row r="320" spans="1:13" x14ac:dyDescent="0.4">
      <c r="A320" s="68" t="s">
        <v>721</v>
      </c>
      <c r="B320" s="72" t="s">
        <v>1016</v>
      </c>
      <c r="C320" s="80"/>
      <c r="D320" s="52"/>
      <c r="E320" s="63"/>
      <c r="F320" s="82">
        <v>1</v>
      </c>
      <c r="G320" s="55"/>
      <c r="H320" s="55"/>
      <c r="I320" s="54">
        <v>1</v>
      </c>
      <c r="J320" s="64"/>
      <c r="K320">
        <v>1</v>
      </c>
      <c r="L320">
        <f t="shared" si="4"/>
        <v>0</v>
      </c>
    </row>
    <row r="321" spans="1:14" x14ac:dyDescent="0.4">
      <c r="A321" s="68" t="s">
        <v>1004</v>
      </c>
      <c r="B321" s="72" t="s">
        <v>1003</v>
      </c>
      <c r="C321" s="80"/>
      <c r="D321" s="52"/>
      <c r="E321" s="63"/>
      <c r="F321" s="82">
        <v>2</v>
      </c>
      <c r="G321" s="55"/>
      <c r="H321" s="55"/>
      <c r="I321" s="54">
        <v>2</v>
      </c>
      <c r="J321" s="64"/>
      <c r="K321">
        <v>2</v>
      </c>
      <c r="L321">
        <f t="shared" si="4"/>
        <v>0</v>
      </c>
    </row>
    <row r="322" spans="1:14" x14ac:dyDescent="0.4">
      <c r="A322" s="68" t="s">
        <v>1122</v>
      </c>
      <c r="B322" s="72" t="s">
        <v>570</v>
      </c>
      <c r="C322" s="80">
        <v>1</v>
      </c>
      <c r="D322" s="52"/>
      <c r="E322" s="63">
        <v>3</v>
      </c>
      <c r="F322" s="82"/>
      <c r="G322" s="55"/>
      <c r="H322" s="55"/>
      <c r="I322" s="54">
        <v>4</v>
      </c>
      <c r="J322" s="64"/>
      <c r="L322">
        <f t="shared" si="4"/>
        <v>4</v>
      </c>
      <c r="M322" t="s">
        <v>1172</v>
      </c>
      <c r="N322" t="s">
        <v>1175</v>
      </c>
    </row>
    <row r="323" spans="1:14" x14ac:dyDescent="0.4">
      <c r="A323" s="68" t="s">
        <v>1122</v>
      </c>
      <c r="B323" s="73" t="s">
        <v>638</v>
      </c>
      <c r="C323" s="80">
        <v>1</v>
      </c>
      <c r="D323" s="52"/>
      <c r="E323" s="63"/>
      <c r="F323" s="82"/>
      <c r="G323" s="55"/>
      <c r="H323" s="55"/>
      <c r="I323" s="54">
        <v>1</v>
      </c>
      <c r="J323" s="64"/>
      <c r="L323">
        <f t="shared" si="4"/>
        <v>1</v>
      </c>
    </row>
    <row r="324" spans="1:14" x14ac:dyDescent="0.4">
      <c r="A324" s="68" t="s">
        <v>1122</v>
      </c>
      <c r="B324" s="73" t="s">
        <v>642</v>
      </c>
      <c r="C324" s="80"/>
      <c r="D324" s="52"/>
      <c r="E324" s="63">
        <v>2</v>
      </c>
      <c r="F324" s="82"/>
      <c r="G324" s="55"/>
      <c r="H324" s="55"/>
      <c r="I324" s="54">
        <v>2</v>
      </c>
      <c r="J324" s="64"/>
      <c r="L324">
        <f t="shared" si="4"/>
        <v>2</v>
      </c>
    </row>
    <row r="325" spans="1:14" x14ac:dyDescent="0.4">
      <c r="A325" s="68" t="s">
        <v>1122</v>
      </c>
      <c r="B325" s="73" t="s">
        <v>719</v>
      </c>
      <c r="C325" s="80"/>
      <c r="D325" s="52"/>
      <c r="E325" s="63">
        <v>1</v>
      </c>
      <c r="F325" s="82">
        <v>1</v>
      </c>
      <c r="G325" s="55"/>
      <c r="H325" s="55"/>
      <c r="I325" s="54">
        <v>2</v>
      </c>
      <c r="J325" s="64"/>
      <c r="K325">
        <v>2</v>
      </c>
      <c r="L325">
        <f t="shared" ref="L325:L332" si="5">I325-K325</f>
        <v>0</v>
      </c>
    </row>
    <row r="326" spans="1:14" x14ac:dyDescent="0.4">
      <c r="A326" s="68" t="s">
        <v>1122</v>
      </c>
      <c r="B326" s="73" t="s">
        <v>1014</v>
      </c>
      <c r="C326" s="80"/>
      <c r="D326" s="52"/>
      <c r="E326" s="63"/>
      <c r="F326" s="82">
        <v>1</v>
      </c>
      <c r="G326" s="55"/>
      <c r="H326" s="55"/>
      <c r="I326" s="54">
        <v>1</v>
      </c>
      <c r="J326" s="64"/>
      <c r="K326">
        <v>1</v>
      </c>
      <c r="L326">
        <f t="shared" si="5"/>
        <v>0</v>
      </c>
    </row>
    <row r="327" spans="1:14" x14ac:dyDescent="0.4">
      <c r="A327" s="68" t="s">
        <v>1122</v>
      </c>
      <c r="B327" s="73" t="s">
        <v>753</v>
      </c>
      <c r="C327" s="80"/>
      <c r="D327" s="52"/>
      <c r="E327" s="63">
        <v>2</v>
      </c>
      <c r="F327" s="82"/>
      <c r="G327" s="55"/>
      <c r="H327" s="55"/>
      <c r="I327" s="54">
        <v>2</v>
      </c>
      <c r="J327" s="64"/>
      <c r="L327">
        <f t="shared" si="5"/>
        <v>2</v>
      </c>
    </row>
    <row r="328" spans="1:14" x14ac:dyDescent="0.4">
      <c r="A328" s="68" t="s">
        <v>1122</v>
      </c>
      <c r="B328" s="73" t="s">
        <v>1012</v>
      </c>
      <c r="C328" s="80"/>
      <c r="D328" s="52"/>
      <c r="E328" s="63"/>
      <c r="F328" s="82">
        <v>2</v>
      </c>
      <c r="G328" s="55"/>
      <c r="H328" s="55"/>
      <c r="I328" s="54">
        <v>2</v>
      </c>
      <c r="J328" s="64"/>
      <c r="K328">
        <v>2</v>
      </c>
      <c r="L328">
        <f t="shared" si="5"/>
        <v>0</v>
      </c>
    </row>
    <row r="329" spans="1:14" x14ac:dyDescent="0.4">
      <c r="A329" s="34" t="s">
        <v>1122</v>
      </c>
      <c r="B329" s="35"/>
      <c r="C329" s="80"/>
      <c r="D329" s="52"/>
      <c r="E329" s="63"/>
      <c r="F329" s="82"/>
      <c r="G329" s="55"/>
      <c r="H329" s="55"/>
      <c r="I329" s="54"/>
      <c r="J329" s="64"/>
      <c r="L329">
        <f t="shared" si="5"/>
        <v>0</v>
      </c>
    </row>
    <row r="330" spans="1:14" x14ac:dyDescent="0.4">
      <c r="A330" s="68" t="s">
        <v>1122</v>
      </c>
      <c r="B330" s="72" t="s">
        <v>1122</v>
      </c>
      <c r="C330" s="80"/>
      <c r="D330" s="52"/>
      <c r="E330" s="63"/>
      <c r="F330" s="82"/>
      <c r="G330" s="55"/>
      <c r="H330" s="55"/>
      <c r="I330" s="54"/>
      <c r="J330" s="64"/>
      <c r="L330">
        <f t="shared" si="5"/>
        <v>0</v>
      </c>
    </row>
    <row r="331" spans="1:14" x14ac:dyDescent="0.4">
      <c r="A331" s="58" t="s">
        <v>1138</v>
      </c>
      <c r="B331" s="59"/>
      <c r="C331" s="80"/>
      <c r="D331" s="52">
        <v>1</v>
      </c>
      <c r="E331" s="63"/>
      <c r="F331" s="82"/>
      <c r="G331" s="60"/>
      <c r="H331" s="60"/>
      <c r="I331" s="60">
        <v>1</v>
      </c>
      <c r="J331" s="64"/>
    </row>
    <row r="332" spans="1:14" x14ac:dyDescent="0.4">
      <c r="A332" s="68" t="s">
        <v>1122</v>
      </c>
      <c r="B332" s="73" t="s">
        <v>1139</v>
      </c>
      <c r="C332" s="80"/>
      <c r="D332" s="52">
        <v>1</v>
      </c>
      <c r="E332" s="63"/>
      <c r="F332" s="82"/>
      <c r="G332" s="55"/>
      <c r="H332" s="55"/>
      <c r="I332" s="54">
        <v>1</v>
      </c>
      <c r="J332" s="64"/>
      <c r="L332">
        <f t="shared" si="5"/>
        <v>1</v>
      </c>
    </row>
    <row r="333" spans="1:14" x14ac:dyDescent="0.4">
      <c r="A333" s="34" t="s">
        <v>1119</v>
      </c>
      <c r="B333" s="35"/>
      <c r="C333" s="80">
        <v>96</v>
      </c>
      <c r="D333" s="52">
        <v>286</v>
      </c>
      <c r="E333" s="63">
        <v>244</v>
      </c>
      <c r="F333" s="82">
        <v>425</v>
      </c>
      <c r="G333" s="55">
        <v>16</v>
      </c>
      <c r="H333" s="55"/>
      <c r="I333" s="54">
        <v>1067</v>
      </c>
      <c r="J333" s="64"/>
    </row>
  </sheetData>
  <phoneticPr fontId="15" type="noConversion"/>
  <conditionalFormatting sqref="K3:K208">
    <cfRule type="cellIs" dxfId="259" priority="6" operator="greaterThan">
      <formula>0</formula>
    </cfRule>
  </conditionalFormatting>
  <conditionalFormatting sqref="L3:L208">
    <cfRule type="cellIs" dxfId="258" priority="5" operator="greaterThan">
      <formula>0</formula>
    </cfRule>
    <cfRule type="cellIs" dxfId="257" priority="4" operator="lessThan">
      <formula>1</formula>
    </cfRule>
  </conditionalFormatting>
  <conditionalFormatting sqref="K226:K332">
    <cfRule type="cellIs" dxfId="256" priority="3" operator="greaterThan">
      <formula>0</formula>
    </cfRule>
  </conditionalFormatting>
  <conditionalFormatting sqref="L226:L332">
    <cfRule type="cellIs" dxfId="255" priority="2" operator="greaterThan">
      <formula>0</formula>
    </cfRule>
    <cfRule type="cellIs" dxfId="254" priority="1" operator="lessThan">
      <formula>1</formula>
    </cfRule>
  </conditionalFormatting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filterMode="1"/>
  <dimension ref="A1:X1069"/>
  <sheetViews>
    <sheetView workbookViewId="0">
      <pane ySplit="1" topLeftCell="A394" activePane="bottomLeft" state="frozen"/>
      <selection pane="bottomLeft" activeCell="E439" sqref="E439"/>
    </sheetView>
  </sheetViews>
  <sheetFormatPr baseColWidth="10" defaultColWidth="9" defaultRowHeight="14.25" x14ac:dyDescent="0.45"/>
  <cols>
    <col min="1" max="1" width="15.125" style="29" bestFit="1" customWidth="1"/>
    <col min="2" max="2" width="5.375" style="28" bestFit="1" customWidth="1"/>
    <col min="3" max="3" width="9.875" style="28" bestFit="1" customWidth="1"/>
    <col min="4" max="4" width="9.875" style="28" customWidth="1"/>
    <col min="5" max="5" width="18.5" style="30" customWidth="1"/>
    <col min="6" max="6" width="10.625" style="30" customWidth="1"/>
    <col min="7" max="7" width="9.375" style="28" customWidth="1"/>
    <col min="8" max="8" width="24.125" style="40" customWidth="1"/>
    <col min="9" max="9" width="15.5" style="28" customWidth="1"/>
    <col min="10" max="10" width="18.75" style="28" bestFit="1" customWidth="1"/>
    <col min="11" max="11" width="12.75" style="29" bestFit="1" customWidth="1"/>
    <col min="12" max="12" width="17.125" style="29" bestFit="1" customWidth="1"/>
    <col min="13" max="13" width="12.375" style="29" bestFit="1" customWidth="1"/>
    <col min="14" max="14" width="12.5" style="29" bestFit="1" customWidth="1"/>
    <col min="15" max="24" width="4.75" customWidth="1"/>
  </cols>
  <sheetData>
    <row r="1" spans="1:24" x14ac:dyDescent="0.35">
      <c r="A1" s="1" t="s">
        <v>0</v>
      </c>
      <c r="B1" s="21" t="s">
        <v>1102</v>
      </c>
      <c r="C1" s="21" t="s">
        <v>1</v>
      </c>
      <c r="D1" s="21" t="s">
        <v>2</v>
      </c>
      <c r="E1" s="23" t="s">
        <v>3</v>
      </c>
      <c r="F1" s="23" t="s">
        <v>4</v>
      </c>
      <c r="G1" s="21" t="s">
        <v>5</v>
      </c>
      <c r="H1" s="36" t="s">
        <v>6</v>
      </c>
      <c r="I1" s="21" t="s">
        <v>7</v>
      </c>
      <c r="J1" s="2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35">
      <c r="A2" s="2" t="s">
        <v>13</v>
      </c>
      <c r="B2" s="12"/>
      <c r="C2" s="13" t="s">
        <v>14</v>
      </c>
      <c r="D2" s="14" t="s">
        <v>15</v>
      </c>
      <c r="E2" s="13" t="s">
        <v>960</v>
      </c>
      <c r="F2" s="13"/>
      <c r="G2" s="13"/>
      <c r="H2" s="14" t="s">
        <v>17</v>
      </c>
      <c r="I2" s="14" t="s">
        <v>18</v>
      </c>
      <c r="J2" s="14" t="s">
        <v>18</v>
      </c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x14ac:dyDescent="0.35">
      <c r="A3" s="2" t="s">
        <v>13</v>
      </c>
      <c r="B3" s="12"/>
      <c r="C3" s="13" t="s">
        <v>14</v>
      </c>
      <c r="D3" s="14" t="s">
        <v>19</v>
      </c>
      <c r="E3" s="13" t="s">
        <v>960</v>
      </c>
      <c r="F3" s="13"/>
      <c r="G3" s="13"/>
      <c r="H3" s="14" t="s">
        <v>17</v>
      </c>
      <c r="I3" s="14" t="s">
        <v>18</v>
      </c>
      <c r="J3" s="14" t="s">
        <v>18</v>
      </c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x14ac:dyDescent="0.35">
      <c r="A4" s="2" t="s">
        <v>20</v>
      </c>
      <c r="B4" s="15"/>
      <c r="C4" s="16" t="s">
        <v>21</v>
      </c>
      <c r="D4" s="17" t="s">
        <v>22</v>
      </c>
      <c r="E4" s="14" t="s">
        <v>23</v>
      </c>
      <c r="F4" s="14" t="s">
        <v>24</v>
      </c>
      <c r="G4" s="13"/>
      <c r="H4" s="14" t="s">
        <v>25</v>
      </c>
      <c r="I4" s="14" t="s">
        <v>25</v>
      </c>
      <c r="J4" s="14" t="s">
        <v>25</v>
      </c>
      <c r="K4" s="5"/>
      <c r="L4" s="3"/>
      <c r="M4" s="4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35">
      <c r="A5" s="2" t="s">
        <v>20</v>
      </c>
      <c r="B5" s="15"/>
      <c r="C5" s="16" t="s">
        <v>21</v>
      </c>
      <c r="D5" s="17" t="s">
        <v>26</v>
      </c>
      <c r="E5" s="14" t="s">
        <v>23</v>
      </c>
      <c r="F5" s="14" t="s">
        <v>24</v>
      </c>
      <c r="G5" s="13"/>
      <c r="H5" s="14" t="s">
        <v>25</v>
      </c>
      <c r="I5" s="14" t="s">
        <v>25</v>
      </c>
      <c r="J5" s="14" t="s">
        <v>25</v>
      </c>
      <c r="K5" s="5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35">
      <c r="A6" s="2" t="s">
        <v>20</v>
      </c>
      <c r="B6" s="15"/>
      <c r="C6" s="16" t="s">
        <v>21</v>
      </c>
      <c r="D6" s="17" t="s">
        <v>27</v>
      </c>
      <c r="E6" s="14" t="s">
        <v>23</v>
      </c>
      <c r="F6" s="14" t="s">
        <v>24</v>
      </c>
      <c r="G6" s="13"/>
      <c r="H6" s="14" t="s">
        <v>25</v>
      </c>
      <c r="I6" s="14" t="s">
        <v>25</v>
      </c>
      <c r="J6" s="14" t="s">
        <v>25</v>
      </c>
      <c r="K6" s="5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idden="1" x14ac:dyDescent="0.35">
      <c r="A7" s="2" t="s">
        <v>28</v>
      </c>
      <c r="B7" s="15"/>
      <c r="C7" s="16" t="s">
        <v>21</v>
      </c>
      <c r="D7" s="17" t="s">
        <v>29</v>
      </c>
      <c r="E7" s="14" t="s">
        <v>23</v>
      </c>
      <c r="F7" s="14" t="s">
        <v>30</v>
      </c>
      <c r="G7" s="13"/>
      <c r="H7" s="37" t="s">
        <v>31</v>
      </c>
      <c r="I7" s="14" t="s">
        <v>31</v>
      </c>
      <c r="J7" s="14" t="s">
        <v>31</v>
      </c>
      <c r="K7" s="5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idden="1" x14ac:dyDescent="0.35">
      <c r="A8" s="2" t="s">
        <v>28</v>
      </c>
      <c r="B8" s="15"/>
      <c r="C8" s="16" t="s">
        <v>21</v>
      </c>
      <c r="D8" s="17" t="s">
        <v>32</v>
      </c>
      <c r="E8" s="14" t="s">
        <v>23</v>
      </c>
      <c r="F8" s="14" t="s">
        <v>30</v>
      </c>
      <c r="G8" s="13"/>
      <c r="H8" s="37" t="s">
        <v>31</v>
      </c>
      <c r="I8" s="14" t="s">
        <v>31</v>
      </c>
      <c r="J8" s="14" t="s">
        <v>31</v>
      </c>
      <c r="K8" s="5"/>
      <c r="L8" s="3"/>
      <c r="M8" s="4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idden="1" x14ac:dyDescent="0.35">
      <c r="A9" s="2" t="s">
        <v>28</v>
      </c>
      <c r="B9" s="15"/>
      <c r="C9" s="16" t="s">
        <v>21</v>
      </c>
      <c r="D9" s="17" t="s">
        <v>33</v>
      </c>
      <c r="E9" s="14" t="s">
        <v>23</v>
      </c>
      <c r="F9" s="14" t="s">
        <v>24</v>
      </c>
      <c r="G9" s="13"/>
      <c r="H9" s="37" t="s">
        <v>25</v>
      </c>
      <c r="I9" s="14" t="s">
        <v>25</v>
      </c>
      <c r="J9" s="14" t="s">
        <v>25</v>
      </c>
      <c r="K9" s="5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idden="1" x14ac:dyDescent="0.35">
      <c r="A10" s="2" t="s">
        <v>28</v>
      </c>
      <c r="B10" s="15"/>
      <c r="C10" s="16" t="s">
        <v>21</v>
      </c>
      <c r="D10" s="17" t="s">
        <v>34</v>
      </c>
      <c r="E10" s="14" t="s">
        <v>23</v>
      </c>
      <c r="F10" s="14" t="s">
        <v>24</v>
      </c>
      <c r="G10" s="13"/>
      <c r="H10" s="37" t="s">
        <v>25</v>
      </c>
      <c r="I10" s="14" t="s">
        <v>25</v>
      </c>
      <c r="J10" s="14" t="s">
        <v>25</v>
      </c>
      <c r="K10" s="5"/>
      <c r="L10" s="3"/>
      <c r="M10" s="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idden="1" x14ac:dyDescent="0.35">
      <c r="A11" s="2" t="s">
        <v>28</v>
      </c>
      <c r="B11" s="15"/>
      <c r="C11" s="16" t="s">
        <v>35</v>
      </c>
      <c r="D11" s="17" t="s">
        <v>36</v>
      </c>
      <c r="E11" s="14" t="s">
        <v>37</v>
      </c>
      <c r="F11" s="14" t="s">
        <v>1076</v>
      </c>
      <c r="G11" s="13"/>
      <c r="H11" s="37" t="s">
        <v>1085</v>
      </c>
      <c r="I11" s="14" t="s">
        <v>38</v>
      </c>
      <c r="J11" s="14" t="s">
        <v>38</v>
      </c>
      <c r="K11" s="3"/>
      <c r="L11" s="3"/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idden="1" x14ac:dyDescent="0.35">
      <c r="A12" s="2" t="s">
        <v>28</v>
      </c>
      <c r="B12" s="15"/>
      <c r="C12" s="16" t="s">
        <v>35</v>
      </c>
      <c r="D12" s="17" t="s">
        <v>39</v>
      </c>
      <c r="E12" s="14" t="s">
        <v>37</v>
      </c>
      <c r="F12" s="14" t="s">
        <v>1076</v>
      </c>
      <c r="G12" s="13"/>
      <c r="H12" s="37" t="s">
        <v>1085</v>
      </c>
      <c r="I12" s="14" t="s">
        <v>38</v>
      </c>
      <c r="J12" s="14" t="s">
        <v>38</v>
      </c>
      <c r="K12" s="3"/>
      <c r="L12" s="3"/>
      <c r="M12" s="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idden="1" x14ac:dyDescent="0.35">
      <c r="A13" s="2" t="s">
        <v>28</v>
      </c>
      <c r="B13" s="15"/>
      <c r="C13" s="16" t="s">
        <v>35</v>
      </c>
      <c r="D13" s="17" t="s">
        <v>40</v>
      </c>
      <c r="E13" s="14" t="s">
        <v>37</v>
      </c>
      <c r="F13" s="14" t="s">
        <v>1076</v>
      </c>
      <c r="G13" s="13"/>
      <c r="H13" s="37" t="s">
        <v>1085</v>
      </c>
      <c r="I13" s="14" t="s">
        <v>38</v>
      </c>
      <c r="J13" s="14" t="s">
        <v>38</v>
      </c>
      <c r="K13" s="3"/>
      <c r="L13" s="3"/>
      <c r="M13" s="4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idden="1" x14ac:dyDescent="0.35">
      <c r="A14" s="2" t="s">
        <v>28</v>
      </c>
      <c r="B14" s="15"/>
      <c r="C14" s="16" t="s">
        <v>35</v>
      </c>
      <c r="D14" s="17" t="s">
        <v>41</v>
      </c>
      <c r="E14" s="14" t="s">
        <v>42</v>
      </c>
      <c r="F14" s="14" t="s">
        <v>24</v>
      </c>
      <c r="G14" s="13"/>
      <c r="H14" s="37" t="s">
        <v>38</v>
      </c>
      <c r="I14" s="14" t="s">
        <v>38</v>
      </c>
      <c r="J14" s="14" t="s">
        <v>38</v>
      </c>
      <c r="K14" s="3"/>
      <c r="L14" s="3"/>
      <c r="M14" s="4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idden="1" x14ac:dyDescent="0.35">
      <c r="A15" s="2" t="s">
        <v>28</v>
      </c>
      <c r="B15" s="15"/>
      <c r="C15" s="16" t="s">
        <v>35</v>
      </c>
      <c r="D15" s="17" t="s">
        <v>43</v>
      </c>
      <c r="E15" s="14" t="s">
        <v>44</v>
      </c>
      <c r="F15" s="14" t="s">
        <v>24</v>
      </c>
      <c r="G15" s="13"/>
      <c r="H15" s="37" t="s">
        <v>38</v>
      </c>
      <c r="I15" s="14" t="s">
        <v>38</v>
      </c>
      <c r="J15" s="14" t="s">
        <v>38</v>
      </c>
      <c r="K15" s="3"/>
      <c r="L15" s="3"/>
      <c r="M15" s="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idden="1" x14ac:dyDescent="0.35">
      <c r="A16" s="2" t="s">
        <v>28</v>
      </c>
      <c r="B16" s="15"/>
      <c r="C16" s="16" t="s">
        <v>35</v>
      </c>
      <c r="D16" s="17" t="s">
        <v>45</v>
      </c>
      <c r="E16" s="14" t="s">
        <v>44</v>
      </c>
      <c r="F16" s="14" t="s">
        <v>24</v>
      </c>
      <c r="G16" s="13"/>
      <c r="H16" s="37" t="s">
        <v>38</v>
      </c>
      <c r="I16" s="14" t="s">
        <v>38</v>
      </c>
      <c r="J16" s="14" t="s">
        <v>38</v>
      </c>
      <c r="K16" s="3"/>
      <c r="L16" s="3"/>
      <c r="M16" s="4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35">
      <c r="A17" s="2" t="s">
        <v>20</v>
      </c>
      <c r="B17" s="15"/>
      <c r="C17" s="16" t="s">
        <v>46</v>
      </c>
      <c r="D17" s="17" t="s">
        <v>47</v>
      </c>
      <c r="E17" s="14" t="s">
        <v>48</v>
      </c>
      <c r="F17" s="14" t="s">
        <v>24</v>
      </c>
      <c r="G17" s="13"/>
      <c r="H17" s="14" t="s">
        <v>49</v>
      </c>
      <c r="I17" s="14" t="s">
        <v>50</v>
      </c>
      <c r="J17" s="14" t="s">
        <v>51</v>
      </c>
      <c r="K17" s="3"/>
      <c r="L17" s="3"/>
      <c r="M17" s="4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idden="1" x14ac:dyDescent="0.35">
      <c r="A18" s="2" t="s">
        <v>28</v>
      </c>
      <c r="B18" s="15"/>
      <c r="C18" s="16" t="s">
        <v>35</v>
      </c>
      <c r="D18" s="17" t="s">
        <v>52</v>
      </c>
      <c r="E18" s="14" t="s">
        <v>53</v>
      </c>
      <c r="F18" s="14" t="s">
        <v>24</v>
      </c>
      <c r="G18" s="13"/>
      <c r="H18" s="37" t="s">
        <v>38</v>
      </c>
      <c r="I18" s="14" t="s">
        <v>38</v>
      </c>
      <c r="J18" s="14" t="s">
        <v>38</v>
      </c>
      <c r="K18" s="3"/>
      <c r="L18" s="3"/>
      <c r="M18" s="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idden="1" x14ac:dyDescent="0.35">
      <c r="A19" s="2" t="s">
        <v>28</v>
      </c>
      <c r="B19" s="15"/>
      <c r="C19" s="16" t="s">
        <v>35</v>
      </c>
      <c r="D19" s="17" t="s">
        <v>54</v>
      </c>
      <c r="E19" s="14" t="s">
        <v>53</v>
      </c>
      <c r="F19" s="14" t="s">
        <v>24</v>
      </c>
      <c r="G19" s="13"/>
      <c r="H19" s="37" t="s">
        <v>38</v>
      </c>
      <c r="I19" s="14" t="s">
        <v>38</v>
      </c>
      <c r="J19" s="14" t="s">
        <v>38</v>
      </c>
      <c r="K19" s="3"/>
      <c r="L19" s="3"/>
      <c r="M19" s="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idden="1" x14ac:dyDescent="0.35">
      <c r="A20" s="2" t="s">
        <v>28</v>
      </c>
      <c r="B20" s="15"/>
      <c r="C20" s="16" t="s">
        <v>35</v>
      </c>
      <c r="D20" s="17" t="s">
        <v>55</v>
      </c>
      <c r="E20" s="14" t="s">
        <v>53</v>
      </c>
      <c r="F20" s="14" t="s">
        <v>24</v>
      </c>
      <c r="G20" s="13"/>
      <c r="H20" s="37" t="s">
        <v>38</v>
      </c>
      <c r="I20" s="14" t="s">
        <v>38</v>
      </c>
      <c r="J20" s="14" t="s">
        <v>38</v>
      </c>
      <c r="K20" s="3"/>
      <c r="L20" s="3"/>
      <c r="M20" s="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idden="1" x14ac:dyDescent="0.35">
      <c r="A21" s="2" t="s">
        <v>28</v>
      </c>
      <c r="B21" s="15"/>
      <c r="C21" s="16" t="s">
        <v>35</v>
      </c>
      <c r="D21" s="17" t="s">
        <v>56</v>
      </c>
      <c r="E21" s="20" t="s">
        <v>57</v>
      </c>
      <c r="F21" s="14" t="s">
        <v>24</v>
      </c>
      <c r="G21" s="13"/>
      <c r="H21" s="37" t="s">
        <v>38</v>
      </c>
      <c r="I21" s="14" t="s">
        <v>38</v>
      </c>
      <c r="J21" s="14" t="s">
        <v>38</v>
      </c>
      <c r="K21" s="3"/>
      <c r="L21" s="3"/>
      <c r="M21" s="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idden="1" x14ac:dyDescent="0.35">
      <c r="A22" s="2" t="s">
        <v>28</v>
      </c>
      <c r="B22" s="15"/>
      <c r="C22" s="16" t="s">
        <v>35</v>
      </c>
      <c r="D22" s="17" t="s">
        <v>58</v>
      </c>
      <c r="E22" s="14" t="s">
        <v>57</v>
      </c>
      <c r="F22" s="14" t="s">
        <v>24</v>
      </c>
      <c r="G22" s="13"/>
      <c r="H22" s="37" t="s">
        <v>38</v>
      </c>
      <c r="I22" s="14" t="s">
        <v>38</v>
      </c>
      <c r="J22" s="14" t="s">
        <v>38</v>
      </c>
      <c r="K22" s="3"/>
      <c r="L22" s="3"/>
      <c r="M22" s="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idden="1" x14ac:dyDescent="0.35">
      <c r="A23" s="2" t="s">
        <v>28</v>
      </c>
      <c r="B23" s="15"/>
      <c r="C23" s="16" t="s">
        <v>35</v>
      </c>
      <c r="D23" s="17" t="s">
        <v>59</v>
      </c>
      <c r="E23" s="14" t="s">
        <v>60</v>
      </c>
      <c r="F23" s="14" t="s">
        <v>30</v>
      </c>
      <c r="G23" s="13"/>
      <c r="H23" s="38" t="s">
        <v>61</v>
      </c>
      <c r="I23" s="14" t="s">
        <v>61</v>
      </c>
      <c r="J23" s="14" t="s">
        <v>61</v>
      </c>
      <c r="K23" s="3"/>
      <c r="L23" s="3"/>
      <c r="M23" s="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idden="1" x14ac:dyDescent="0.35">
      <c r="A24" s="2" t="s">
        <v>28</v>
      </c>
      <c r="B24" s="15"/>
      <c r="C24" s="16" t="s">
        <v>35</v>
      </c>
      <c r="D24" s="17" t="s">
        <v>62</v>
      </c>
      <c r="E24" s="14" t="s">
        <v>63</v>
      </c>
      <c r="F24" s="14" t="s">
        <v>24</v>
      </c>
      <c r="G24" s="13"/>
      <c r="H24" s="37" t="s">
        <v>38</v>
      </c>
      <c r="I24" s="14" t="s">
        <v>38</v>
      </c>
      <c r="J24" s="14" t="s">
        <v>38</v>
      </c>
      <c r="K24" s="3"/>
      <c r="L24" s="3"/>
      <c r="M24" s="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idden="1" x14ac:dyDescent="0.35">
      <c r="A25" s="2" t="s">
        <v>28</v>
      </c>
      <c r="B25" s="15"/>
      <c r="C25" s="16" t="s">
        <v>35</v>
      </c>
      <c r="D25" s="17" t="s">
        <v>64</v>
      </c>
      <c r="E25" s="14" t="s">
        <v>63</v>
      </c>
      <c r="F25" s="14" t="s">
        <v>24</v>
      </c>
      <c r="G25" s="13"/>
      <c r="H25" s="37" t="s">
        <v>38</v>
      </c>
      <c r="I25" s="14" t="s">
        <v>38</v>
      </c>
      <c r="J25" s="14" t="s">
        <v>38</v>
      </c>
      <c r="K25" s="3"/>
      <c r="L25" s="3"/>
      <c r="M25" s="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idden="1" x14ac:dyDescent="0.35">
      <c r="A26" s="2" t="s">
        <v>28</v>
      </c>
      <c r="B26" s="15"/>
      <c r="C26" s="16" t="s">
        <v>35</v>
      </c>
      <c r="D26" s="17" t="s">
        <v>65</v>
      </c>
      <c r="E26" s="14" t="s">
        <v>66</v>
      </c>
      <c r="F26" s="14" t="s">
        <v>24</v>
      </c>
      <c r="G26" s="13"/>
      <c r="H26" s="37" t="s">
        <v>38</v>
      </c>
      <c r="I26" s="14" t="s">
        <v>38</v>
      </c>
      <c r="J26" s="14" t="s">
        <v>38</v>
      </c>
      <c r="K26" s="3"/>
      <c r="L26" s="3"/>
      <c r="M26" s="4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idden="1" x14ac:dyDescent="0.35">
      <c r="A27" s="2" t="s">
        <v>28</v>
      </c>
      <c r="B27" s="15"/>
      <c r="C27" s="16" t="s">
        <v>35</v>
      </c>
      <c r="D27" s="17" t="s">
        <v>67</v>
      </c>
      <c r="E27" s="14" t="s">
        <v>66</v>
      </c>
      <c r="F27" s="14" t="s">
        <v>24</v>
      </c>
      <c r="G27" s="13"/>
      <c r="H27" s="37" t="s">
        <v>38</v>
      </c>
      <c r="I27" s="14" t="s">
        <v>38</v>
      </c>
      <c r="J27" s="14" t="s">
        <v>38</v>
      </c>
      <c r="K27" s="3"/>
      <c r="L27" s="3"/>
      <c r="M27" s="4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idden="1" x14ac:dyDescent="0.35">
      <c r="A28" s="2" t="s">
        <v>28</v>
      </c>
      <c r="B28" s="15"/>
      <c r="C28" s="16" t="s">
        <v>35</v>
      </c>
      <c r="D28" s="17" t="s">
        <v>68</v>
      </c>
      <c r="E28" s="14" t="s">
        <v>66</v>
      </c>
      <c r="F28" s="14" t="s">
        <v>24</v>
      </c>
      <c r="G28" s="13"/>
      <c r="H28" s="37" t="s">
        <v>38</v>
      </c>
      <c r="I28" s="14" t="s">
        <v>38</v>
      </c>
      <c r="J28" s="14" t="s">
        <v>38</v>
      </c>
      <c r="K28" s="3"/>
      <c r="L28" s="3"/>
      <c r="M28" s="4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idden="1" x14ac:dyDescent="0.35">
      <c r="A29" s="2" t="s">
        <v>28</v>
      </c>
      <c r="B29" s="15"/>
      <c r="C29" s="16" t="s">
        <v>35</v>
      </c>
      <c r="D29" s="17" t="s">
        <v>69</v>
      </c>
      <c r="E29" s="14" t="s">
        <v>70</v>
      </c>
      <c r="F29" s="14" t="s">
        <v>24</v>
      </c>
      <c r="G29" s="13"/>
      <c r="H29" s="37" t="s">
        <v>38</v>
      </c>
      <c r="I29" s="14" t="s">
        <v>38</v>
      </c>
      <c r="J29" s="14" t="s">
        <v>38</v>
      </c>
      <c r="K29" s="3"/>
      <c r="L29" s="3"/>
      <c r="M29" s="4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idden="1" x14ac:dyDescent="0.35">
      <c r="A30" s="2" t="s">
        <v>28</v>
      </c>
      <c r="B30" s="15"/>
      <c r="C30" s="16" t="s">
        <v>35</v>
      </c>
      <c r="D30" s="17" t="s">
        <v>71</v>
      </c>
      <c r="E30" s="14" t="s">
        <v>70</v>
      </c>
      <c r="F30" s="14" t="s">
        <v>24</v>
      </c>
      <c r="G30" s="13"/>
      <c r="H30" s="37" t="s">
        <v>38</v>
      </c>
      <c r="I30" s="14" t="s">
        <v>38</v>
      </c>
      <c r="J30" s="14" t="s">
        <v>38</v>
      </c>
      <c r="K30" s="3"/>
      <c r="L30" s="3"/>
      <c r="M30" s="4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idden="1" x14ac:dyDescent="0.35">
      <c r="A31" s="2" t="s">
        <v>28</v>
      </c>
      <c r="B31" s="15"/>
      <c r="C31" s="16" t="s">
        <v>35</v>
      </c>
      <c r="D31" s="17" t="s">
        <v>72</v>
      </c>
      <c r="E31" s="14" t="s">
        <v>73</v>
      </c>
      <c r="F31" s="14" t="s">
        <v>24</v>
      </c>
      <c r="G31" s="13"/>
      <c r="H31" s="37" t="s">
        <v>38</v>
      </c>
      <c r="I31" s="14" t="s">
        <v>38</v>
      </c>
      <c r="J31" s="14" t="s">
        <v>38</v>
      </c>
      <c r="K31" s="3"/>
      <c r="L31" s="3"/>
      <c r="M31" s="4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idden="1" x14ac:dyDescent="0.35">
      <c r="A32" s="2" t="s">
        <v>28</v>
      </c>
      <c r="B32" s="15"/>
      <c r="C32" s="16" t="s">
        <v>35</v>
      </c>
      <c r="D32" s="17" t="s">
        <v>74</v>
      </c>
      <c r="E32" s="14" t="s">
        <v>73</v>
      </c>
      <c r="F32" s="14" t="s">
        <v>24</v>
      </c>
      <c r="G32" s="13"/>
      <c r="H32" s="37" t="s">
        <v>38</v>
      </c>
      <c r="I32" s="14" t="s">
        <v>38</v>
      </c>
      <c r="J32" s="14" t="s">
        <v>38</v>
      </c>
      <c r="K32" s="3"/>
      <c r="L32" s="3"/>
      <c r="M32" s="4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idden="1" x14ac:dyDescent="0.35">
      <c r="A33" s="2" t="s">
        <v>28</v>
      </c>
      <c r="B33" s="15"/>
      <c r="C33" s="16" t="s">
        <v>35</v>
      </c>
      <c r="D33" s="17" t="s">
        <v>75</v>
      </c>
      <c r="E33" s="14" t="s">
        <v>76</v>
      </c>
      <c r="F33" s="14" t="s">
        <v>24</v>
      </c>
      <c r="G33" s="13"/>
      <c r="H33" s="37" t="s">
        <v>38</v>
      </c>
      <c r="I33" s="14" t="s">
        <v>38</v>
      </c>
      <c r="J33" s="14" t="s">
        <v>38</v>
      </c>
      <c r="K33" s="3"/>
      <c r="L33" s="3"/>
      <c r="M33" s="4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idden="1" x14ac:dyDescent="0.35">
      <c r="A34" s="2" t="s">
        <v>28</v>
      </c>
      <c r="B34" s="15"/>
      <c r="C34" s="16" t="s">
        <v>35</v>
      </c>
      <c r="D34" s="17" t="s">
        <v>77</v>
      </c>
      <c r="E34" s="14" t="s">
        <v>78</v>
      </c>
      <c r="F34" s="14" t="s">
        <v>24</v>
      </c>
      <c r="G34" s="13"/>
      <c r="H34" s="37" t="s">
        <v>38</v>
      </c>
      <c r="I34" s="14" t="s">
        <v>38</v>
      </c>
      <c r="J34" s="14" t="s">
        <v>38</v>
      </c>
      <c r="K34" s="3"/>
      <c r="L34" s="3"/>
      <c r="M34" s="4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idden="1" x14ac:dyDescent="0.35">
      <c r="A35" s="2" t="s">
        <v>28</v>
      </c>
      <c r="B35" s="15"/>
      <c r="C35" s="16" t="s">
        <v>35</v>
      </c>
      <c r="D35" s="17" t="s">
        <v>79</v>
      </c>
      <c r="E35" s="20" t="s">
        <v>78</v>
      </c>
      <c r="F35" s="14" t="s">
        <v>24</v>
      </c>
      <c r="G35" s="13"/>
      <c r="H35" s="37" t="s">
        <v>38</v>
      </c>
      <c r="I35" s="14" t="s">
        <v>38</v>
      </c>
      <c r="J35" s="14" t="s">
        <v>38</v>
      </c>
      <c r="K35" s="3"/>
      <c r="L35" s="3"/>
      <c r="M35" s="4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x14ac:dyDescent="0.35">
      <c r="A36" s="2" t="s">
        <v>13</v>
      </c>
      <c r="B36" s="12"/>
      <c r="C36" s="13" t="s">
        <v>21</v>
      </c>
      <c r="D36" s="14" t="s">
        <v>80</v>
      </c>
      <c r="E36" s="14" t="s">
        <v>81</v>
      </c>
      <c r="F36" s="14" t="s">
        <v>24</v>
      </c>
      <c r="G36" s="13"/>
      <c r="H36" s="14" t="s">
        <v>82</v>
      </c>
      <c r="I36" s="14" t="s">
        <v>25</v>
      </c>
      <c r="J36" s="14" t="s">
        <v>25</v>
      </c>
      <c r="K36" s="5"/>
      <c r="L36" s="3"/>
      <c r="M36" s="4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idden="1" x14ac:dyDescent="0.35">
      <c r="A37" s="2" t="s">
        <v>28</v>
      </c>
      <c r="B37" s="15"/>
      <c r="C37" s="16" t="s">
        <v>21</v>
      </c>
      <c r="D37" s="17" t="s">
        <v>83</v>
      </c>
      <c r="E37" s="14" t="s">
        <v>84</v>
      </c>
      <c r="F37" s="14" t="s">
        <v>24</v>
      </c>
      <c r="G37" s="13"/>
      <c r="H37" s="37" t="s">
        <v>25</v>
      </c>
      <c r="I37" s="14" t="s">
        <v>25</v>
      </c>
      <c r="J37" s="14" t="s">
        <v>25</v>
      </c>
      <c r="K37" s="5"/>
      <c r="L37" s="3"/>
      <c r="M37" s="4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idden="1" x14ac:dyDescent="0.35">
      <c r="A38" s="2" t="s">
        <v>28</v>
      </c>
      <c r="B38" s="15"/>
      <c r="C38" s="16" t="s">
        <v>46</v>
      </c>
      <c r="D38" s="17" t="s">
        <v>85</v>
      </c>
      <c r="E38" s="14" t="s">
        <v>86</v>
      </c>
      <c r="F38" s="14" t="s">
        <v>24</v>
      </c>
      <c r="G38" s="14"/>
      <c r="H38" s="37" t="s">
        <v>87</v>
      </c>
      <c r="I38" s="14" t="s">
        <v>87</v>
      </c>
      <c r="J38" s="14" t="s">
        <v>87</v>
      </c>
      <c r="K38" s="3"/>
      <c r="L38" s="3"/>
      <c r="M38" s="4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idden="1" x14ac:dyDescent="0.35">
      <c r="A39" s="2" t="s">
        <v>28</v>
      </c>
      <c r="B39" s="15"/>
      <c r="C39" s="16" t="s">
        <v>46</v>
      </c>
      <c r="D39" s="17" t="s">
        <v>88</v>
      </c>
      <c r="E39" s="14" t="s">
        <v>86</v>
      </c>
      <c r="F39" s="14" t="s">
        <v>24</v>
      </c>
      <c r="G39" s="13"/>
      <c r="H39" s="37" t="s">
        <v>87</v>
      </c>
      <c r="I39" s="14" t="s">
        <v>87</v>
      </c>
      <c r="J39" s="14" t="s">
        <v>87</v>
      </c>
      <c r="K39" s="3"/>
      <c r="L39" s="3"/>
      <c r="M39" s="4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x14ac:dyDescent="0.35">
      <c r="A40" s="2" t="s">
        <v>13</v>
      </c>
      <c r="B40" s="15"/>
      <c r="C40" s="16" t="s">
        <v>21</v>
      </c>
      <c r="D40" s="17" t="s">
        <v>89</v>
      </c>
      <c r="E40" s="14" t="s">
        <v>90</v>
      </c>
      <c r="F40" s="14" t="s">
        <v>24</v>
      </c>
      <c r="G40" s="13"/>
      <c r="H40" s="14" t="s">
        <v>25</v>
      </c>
      <c r="I40" s="14" t="s">
        <v>25</v>
      </c>
      <c r="J40" s="14" t="s">
        <v>25</v>
      </c>
      <c r="K40" s="5"/>
      <c r="L40" s="3"/>
      <c r="M40" s="4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35">
      <c r="A41" s="2" t="s">
        <v>13</v>
      </c>
      <c r="B41" s="15"/>
      <c r="C41" s="16" t="s">
        <v>21</v>
      </c>
      <c r="D41" s="17" t="s">
        <v>91</v>
      </c>
      <c r="E41" s="14" t="s">
        <v>90</v>
      </c>
      <c r="F41" s="14" t="s">
        <v>24</v>
      </c>
      <c r="G41" s="13"/>
      <c r="H41" s="14" t="s">
        <v>25</v>
      </c>
      <c r="I41" s="14" t="s">
        <v>25</v>
      </c>
      <c r="J41" s="14" t="s">
        <v>25</v>
      </c>
      <c r="K41" s="5"/>
      <c r="L41" s="3"/>
      <c r="M41" s="4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idden="1" x14ac:dyDescent="0.35">
      <c r="A42" s="2" t="s">
        <v>28</v>
      </c>
      <c r="B42" s="15"/>
      <c r="C42" s="16" t="s">
        <v>46</v>
      </c>
      <c r="D42" s="17" t="s">
        <v>92</v>
      </c>
      <c r="E42" s="14" t="s">
        <v>93</v>
      </c>
      <c r="F42" s="14" t="s">
        <v>24</v>
      </c>
      <c r="G42" s="13"/>
      <c r="H42" s="37" t="s">
        <v>87</v>
      </c>
      <c r="I42" s="14" t="s">
        <v>87</v>
      </c>
      <c r="J42" s="14" t="s">
        <v>87</v>
      </c>
      <c r="K42" s="3"/>
      <c r="L42" s="3"/>
      <c r="M42" s="4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idden="1" x14ac:dyDescent="0.35">
      <c r="A43" s="2" t="s">
        <v>28</v>
      </c>
      <c r="B43" s="15"/>
      <c r="C43" s="16" t="s">
        <v>35</v>
      </c>
      <c r="D43" s="17" t="s">
        <v>94</v>
      </c>
      <c r="E43" s="14" t="s">
        <v>95</v>
      </c>
      <c r="F43" s="14" t="s">
        <v>24</v>
      </c>
      <c r="G43" s="13"/>
      <c r="H43" s="37" t="s">
        <v>38</v>
      </c>
      <c r="I43" s="14" t="s">
        <v>38</v>
      </c>
      <c r="J43" s="14" t="s">
        <v>38</v>
      </c>
      <c r="K43" s="3"/>
      <c r="L43" s="3"/>
      <c r="M43" s="4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idden="1" x14ac:dyDescent="0.35">
      <c r="A44" s="2" t="s">
        <v>28</v>
      </c>
      <c r="B44" s="15"/>
      <c r="C44" s="16" t="s">
        <v>35</v>
      </c>
      <c r="D44" s="17" t="s">
        <v>96</v>
      </c>
      <c r="E44" s="14" t="s">
        <v>95</v>
      </c>
      <c r="F44" s="14" t="s">
        <v>24</v>
      </c>
      <c r="G44" s="13"/>
      <c r="H44" s="37" t="s">
        <v>38</v>
      </c>
      <c r="I44" s="14" t="s">
        <v>38</v>
      </c>
      <c r="J44" s="14" t="s">
        <v>38</v>
      </c>
      <c r="K44" s="3"/>
      <c r="L44" s="3"/>
      <c r="M44" s="4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idden="1" x14ac:dyDescent="0.35">
      <c r="A45" s="2" t="s">
        <v>28</v>
      </c>
      <c r="B45" s="15"/>
      <c r="C45" s="16" t="s">
        <v>35</v>
      </c>
      <c r="D45" s="17" t="s">
        <v>97</v>
      </c>
      <c r="E45" s="14" t="s">
        <v>95</v>
      </c>
      <c r="F45" s="14" t="s">
        <v>24</v>
      </c>
      <c r="G45" s="13"/>
      <c r="H45" s="37" t="s">
        <v>38</v>
      </c>
      <c r="I45" s="14" t="s">
        <v>38</v>
      </c>
      <c r="J45" s="14" t="s">
        <v>38</v>
      </c>
      <c r="K45" s="3"/>
      <c r="L45" s="3"/>
      <c r="M45" s="4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idden="1" x14ac:dyDescent="0.35">
      <c r="A46" s="2" t="s">
        <v>28</v>
      </c>
      <c r="B46" s="15"/>
      <c r="C46" s="16" t="s">
        <v>46</v>
      </c>
      <c r="D46" s="17" t="s">
        <v>98</v>
      </c>
      <c r="E46" s="14" t="s">
        <v>919</v>
      </c>
      <c r="F46" s="13">
        <v>1206</v>
      </c>
      <c r="G46" s="13"/>
      <c r="H46" s="37" t="s">
        <v>99</v>
      </c>
      <c r="I46" s="14" t="s">
        <v>100</v>
      </c>
      <c r="J46" s="14" t="s">
        <v>100</v>
      </c>
      <c r="K46" s="3"/>
      <c r="L46" s="3"/>
      <c r="M46" s="4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idden="1" x14ac:dyDescent="0.35">
      <c r="A47" s="2" t="s">
        <v>28</v>
      </c>
      <c r="B47" s="15"/>
      <c r="C47" s="16" t="s">
        <v>46</v>
      </c>
      <c r="D47" s="17" t="s">
        <v>101</v>
      </c>
      <c r="E47" s="14" t="s">
        <v>919</v>
      </c>
      <c r="F47" s="13">
        <v>1206</v>
      </c>
      <c r="G47" s="13"/>
      <c r="H47" s="37" t="s">
        <v>99</v>
      </c>
      <c r="I47" s="14" t="s">
        <v>100</v>
      </c>
      <c r="J47" s="14" t="s">
        <v>100</v>
      </c>
      <c r="K47" s="3"/>
      <c r="L47" s="3"/>
      <c r="M47" s="4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idden="1" x14ac:dyDescent="0.35">
      <c r="A48" s="2" t="s">
        <v>28</v>
      </c>
      <c r="B48" s="15"/>
      <c r="C48" s="16" t="s">
        <v>46</v>
      </c>
      <c r="D48" s="17" t="s">
        <v>102</v>
      </c>
      <c r="E48" s="14" t="s">
        <v>919</v>
      </c>
      <c r="F48" s="13">
        <v>1206</v>
      </c>
      <c r="G48" s="13"/>
      <c r="H48" s="37" t="s">
        <v>103</v>
      </c>
      <c r="I48" s="14" t="s">
        <v>100</v>
      </c>
      <c r="J48" s="14" t="s">
        <v>100</v>
      </c>
      <c r="K48" s="3"/>
      <c r="L48" s="3"/>
      <c r="M48" s="4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idden="1" x14ac:dyDescent="0.35">
      <c r="A49" s="2" t="s">
        <v>28</v>
      </c>
      <c r="B49" s="15"/>
      <c r="C49" s="16" t="s">
        <v>35</v>
      </c>
      <c r="D49" s="17" t="s">
        <v>104</v>
      </c>
      <c r="E49" s="14" t="s">
        <v>105</v>
      </c>
      <c r="F49" s="14" t="s">
        <v>24</v>
      </c>
      <c r="G49" s="13"/>
      <c r="H49" s="37" t="s">
        <v>38</v>
      </c>
      <c r="I49" s="14" t="s">
        <v>38</v>
      </c>
      <c r="J49" s="14" t="s">
        <v>38</v>
      </c>
      <c r="K49" s="3"/>
      <c r="L49" s="3"/>
      <c r="M49" s="4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idden="1" x14ac:dyDescent="0.35">
      <c r="A50" s="2" t="s">
        <v>28</v>
      </c>
      <c r="B50" s="15"/>
      <c r="C50" s="16" t="s">
        <v>35</v>
      </c>
      <c r="D50" s="17" t="s">
        <v>106</v>
      </c>
      <c r="E50" s="14" t="s">
        <v>105</v>
      </c>
      <c r="F50" s="14" t="s">
        <v>24</v>
      </c>
      <c r="G50" s="13"/>
      <c r="H50" s="37" t="s">
        <v>38</v>
      </c>
      <c r="I50" s="14" t="s">
        <v>38</v>
      </c>
      <c r="J50" s="14" t="s">
        <v>38</v>
      </c>
      <c r="K50" s="3"/>
      <c r="L50" s="3"/>
      <c r="M50" s="4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35">
      <c r="A51" s="2" t="s">
        <v>13</v>
      </c>
      <c r="B51" s="15"/>
      <c r="C51" s="16" t="s">
        <v>107</v>
      </c>
      <c r="D51" s="17" t="s">
        <v>108</v>
      </c>
      <c r="E51" s="17" t="s">
        <v>1038</v>
      </c>
      <c r="F51" s="13"/>
      <c r="G51" s="13"/>
      <c r="H51" s="14" t="s">
        <v>110</v>
      </c>
      <c r="I51" s="14" t="s">
        <v>111</v>
      </c>
      <c r="J51" s="14" t="s">
        <v>111</v>
      </c>
      <c r="K51" s="3"/>
      <c r="L51" s="3"/>
      <c r="M51" s="4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idden="1" x14ac:dyDescent="0.35">
      <c r="A52" s="2" t="s">
        <v>28</v>
      </c>
      <c r="B52" s="15"/>
      <c r="C52" s="16" t="s">
        <v>107</v>
      </c>
      <c r="D52" s="17" t="s">
        <v>112</v>
      </c>
      <c r="E52" s="17" t="s">
        <v>1038</v>
      </c>
      <c r="F52" s="14"/>
      <c r="G52" s="13"/>
      <c r="H52" s="37" t="s">
        <v>1040</v>
      </c>
      <c r="I52" s="14" t="s">
        <v>114</v>
      </c>
      <c r="J52" s="14" t="s">
        <v>114</v>
      </c>
      <c r="K52" s="3"/>
      <c r="L52" s="3"/>
      <c r="M52" s="4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35">
      <c r="A53" s="2" t="s">
        <v>13</v>
      </c>
      <c r="B53" s="15"/>
      <c r="C53" s="16" t="s">
        <v>107</v>
      </c>
      <c r="D53" s="17" t="s">
        <v>115</v>
      </c>
      <c r="E53" s="17" t="s">
        <v>1041</v>
      </c>
      <c r="F53" s="13"/>
      <c r="G53" s="13"/>
      <c r="H53" s="14" t="s">
        <v>117</v>
      </c>
      <c r="I53" s="14" t="s">
        <v>114</v>
      </c>
      <c r="J53" s="14" t="s">
        <v>114</v>
      </c>
      <c r="K53" s="3"/>
      <c r="L53" s="3"/>
      <c r="M53" s="4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35">
      <c r="A54" s="2" t="s">
        <v>13</v>
      </c>
      <c r="B54" s="15"/>
      <c r="C54" s="16" t="s">
        <v>107</v>
      </c>
      <c r="D54" s="17" t="s">
        <v>118</v>
      </c>
      <c r="E54" s="17" t="s">
        <v>1042</v>
      </c>
      <c r="F54" s="13"/>
      <c r="G54" s="13"/>
      <c r="H54" s="14" t="s">
        <v>120</v>
      </c>
      <c r="I54" s="14" t="s">
        <v>114</v>
      </c>
      <c r="J54" s="14" t="s">
        <v>114</v>
      </c>
      <c r="K54" s="3"/>
      <c r="L54" s="3"/>
      <c r="M54" s="4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35">
      <c r="A55" s="2" t="s">
        <v>13</v>
      </c>
      <c r="B55" s="15"/>
      <c r="C55" s="16" t="s">
        <v>21</v>
      </c>
      <c r="D55" s="17" t="s">
        <v>121</v>
      </c>
      <c r="E55" s="14" t="s">
        <v>122</v>
      </c>
      <c r="F55" s="14" t="s">
        <v>123</v>
      </c>
      <c r="G55" s="13"/>
      <c r="H55" s="14" t="s">
        <v>124</v>
      </c>
      <c r="I55" s="14" t="s">
        <v>124</v>
      </c>
      <c r="J55" s="14" t="s">
        <v>124</v>
      </c>
      <c r="K55" s="5"/>
      <c r="L55" s="3"/>
      <c r="M55" s="4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35">
      <c r="A56" s="2" t="s">
        <v>13</v>
      </c>
      <c r="B56" s="15"/>
      <c r="C56" s="16" t="s">
        <v>21</v>
      </c>
      <c r="D56" s="17" t="s">
        <v>125</v>
      </c>
      <c r="E56" s="14" t="s">
        <v>122</v>
      </c>
      <c r="F56" s="14" t="s">
        <v>123</v>
      </c>
      <c r="G56" s="13"/>
      <c r="H56" s="14" t="s">
        <v>124</v>
      </c>
      <c r="I56" s="14" t="s">
        <v>124</v>
      </c>
      <c r="J56" s="14" t="s">
        <v>124</v>
      </c>
      <c r="K56" s="5"/>
      <c r="L56" s="3"/>
      <c r="M56" s="4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35">
      <c r="A57" s="2" t="s">
        <v>20</v>
      </c>
      <c r="B57" s="15"/>
      <c r="C57" s="16" t="s">
        <v>21</v>
      </c>
      <c r="D57" s="17" t="s">
        <v>89</v>
      </c>
      <c r="E57" s="14" t="s">
        <v>1123</v>
      </c>
      <c r="F57" s="14" t="s">
        <v>24</v>
      </c>
      <c r="G57" s="13"/>
      <c r="H57" s="14" t="s">
        <v>49</v>
      </c>
      <c r="I57" s="14" t="s">
        <v>127</v>
      </c>
      <c r="J57" s="14" t="s">
        <v>128</v>
      </c>
      <c r="K57" s="5"/>
      <c r="L57" s="3"/>
      <c r="M57" s="4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35">
      <c r="A58" s="2" t="s">
        <v>13</v>
      </c>
      <c r="B58" s="15"/>
      <c r="C58" s="16" t="s">
        <v>21</v>
      </c>
      <c r="D58" s="17" t="s">
        <v>29</v>
      </c>
      <c r="E58" s="14" t="s">
        <v>126</v>
      </c>
      <c r="F58" s="14" t="s">
        <v>24</v>
      </c>
      <c r="G58" s="13"/>
      <c r="H58" s="14" t="s">
        <v>25</v>
      </c>
      <c r="I58" s="14" t="s">
        <v>25</v>
      </c>
      <c r="J58" s="14" t="s">
        <v>25</v>
      </c>
      <c r="K58" s="5"/>
      <c r="L58" s="3"/>
      <c r="M58" s="4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35">
      <c r="A59" s="2" t="s">
        <v>13</v>
      </c>
      <c r="B59" s="15"/>
      <c r="C59" s="16" t="s">
        <v>21</v>
      </c>
      <c r="D59" s="17" t="s">
        <v>129</v>
      </c>
      <c r="E59" s="14" t="s">
        <v>126</v>
      </c>
      <c r="F59" s="14" t="s">
        <v>24</v>
      </c>
      <c r="G59" s="13"/>
      <c r="H59" s="14" t="s">
        <v>25</v>
      </c>
      <c r="I59" s="14" t="s">
        <v>25</v>
      </c>
      <c r="J59" s="14" t="s">
        <v>25</v>
      </c>
      <c r="K59" s="5"/>
      <c r="L59" s="3"/>
      <c r="M59" s="4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35">
      <c r="A60" s="2" t="s">
        <v>20</v>
      </c>
      <c r="B60" s="15"/>
      <c r="C60" s="16" t="s">
        <v>46</v>
      </c>
      <c r="D60" s="17" t="s">
        <v>130</v>
      </c>
      <c r="E60" s="14" t="s">
        <v>131</v>
      </c>
      <c r="F60" s="14" t="s">
        <v>132</v>
      </c>
      <c r="G60" s="13"/>
      <c r="H60" s="14" t="s">
        <v>133</v>
      </c>
      <c r="I60" s="14" t="s">
        <v>134</v>
      </c>
      <c r="J60" s="14" t="s">
        <v>135</v>
      </c>
      <c r="K60" s="3"/>
      <c r="L60" s="3"/>
      <c r="M60" s="4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35">
      <c r="A61" s="2" t="s">
        <v>20</v>
      </c>
      <c r="B61" s="15"/>
      <c r="C61" s="16" t="s">
        <v>46</v>
      </c>
      <c r="D61" s="17" t="s">
        <v>136</v>
      </c>
      <c r="E61" s="14" t="s">
        <v>137</v>
      </c>
      <c r="F61" s="14" t="s">
        <v>24</v>
      </c>
      <c r="G61" s="13"/>
      <c r="H61" s="14" t="s">
        <v>87</v>
      </c>
      <c r="I61" s="14" t="s">
        <v>87</v>
      </c>
      <c r="J61" s="14" t="s">
        <v>87</v>
      </c>
      <c r="K61" s="3"/>
      <c r="L61" s="3"/>
      <c r="M61" s="4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35">
      <c r="A62" s="2" t="s">
        <v>20</v>
      </c>
      <c r="B62" s="15"/>
      <c r="C62" s="16" t="s">
        <v>46</v>
      </c>
      <c r="D62" s="17" t="s">
        <v>138</v>
      </c>
      <c r="E62" s="14" t="s">
        <v>137</v>
      </c>
      <c r="F62" s="14" t="s">
        <v>24</v>
      </c>
      <c r="G62" s="13"/>
      <c r="H62" s="14" t="s">
        <v>87</v>
      </c>
      <c r="I62" s="14" t="s">
        <v>87</v>
      </c>
      <c r="J62" s="14" t="s">
        <v>87</v>
      </c>
      <c r="K62" s="3"/>
      <c r="L62" s="3"/>
      <c r="M62" s="4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35">
      <c r="A63" s="2" t="s">
        <v>20</v>
      </c>
      <c r="B63" s="15"/>
      <c r="C63" s="16" t="s">
        <v>46</v>
      </c>
      <c r="D63" s="17" t="s">
        <v>139</v>
      </c>
      <c r="E63" s="14" t="s">
        <v>137</v>
      </c>
      <c r="F63" s="14" t="s">
        <v>24</v>
      </c>
      <c r="G63" s="13"/>
      <c r="H63" s="14" t="s">
        <v>87</v>
      </c>
      <c r="I63" s="14" t="s">
        <v>87</v>
      </c>
      <c r="J63" s="14" t="s">
        <v>87</v>
      </c>
      <c r="K63" s="3"/>
      <c r="L63" s="3"/>
      <c r="M63" s="4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35">
      <c r="A64" s="2" t="s">
        <v>20</v>
      </c>
      <c r="B64" s="15"/>
      <c r="C64" s="16" t="s">
        <v>46</v>
      </c>
      <c r="D64" s="17" t="s">
        <v>140</v>
      </c>
      <c r="E64" s="14" t="s">
        <v>137</v>
      </c>
      <c r="F64" s="14" t="s">
        <v>24</v>
      </c>
      <c r="G64" s="13"/>
      <c r="H64" s="14" t="s">
        <v>87</v>
      </c>
      <c r="I64" s="14" t="s">
        <v>87</v>
      </c>
      <c r="J64" s="14" t="s">
        <v>87</v>
      </c>
      <c r="K64" s="3"/>
      <c r="L64" s="3"/>
      <c r="M64" s="4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35">
      <c r="A65" s="2" t="s">
        <v>20</v>
      </c>
      <c r="B65" s="15"/>
      <c r="C65" s="16" t="s">
        <v>46</v>
      </c>
      <c r="D65" s="17" t="s">
        <v>141</v>
      </c>
      <c r="E65" s="14" t="s">
        <v>137</v>
      </c>
      <c r="F65" s="14" t="s">
        <v>24</v>
      </c>
      <c r="G65" s="13"/>
      <c r="H65" s="14" t="s">
        <v>87</v>
      </c>
      <c r="I65" s="14" t="s">
        <v>87</v>
      </c>
      <c r="J65" s="14" t="s">
        <v>87</v>
      </c>
      <c r="K65" s="3"/>
      <c r="L65" s="3"/>
      <c r="M65" s="4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35">
      <c r="A66" s="2" t="s">
        <v>20</v>
      </c>
      <c r="B66" s="15"/>
      <c r="C66" s="16" t="s">
        <v>46</v>
      </c>
      <c r="D66" s="17" t="s">
        <v>142</v>
      </c>
      <c r="E66" s="14" t="s">
        <v>137</v>
      </c>
      <c r="F66" s="13">
        <v>1206</v>
      </c>
      <c r="G66" s="13"/>
      <c r="H66" s="14" t="s">
        <v>100</v>
      </c>
      <c r="I66" s="14" t="s">
        <v>100</v>
      </c>
      <c r="J66" s="14" t="s">
        <v>100</v>
      </c>
      <c r="K66" s="3"/>
      <c r="L66" s="3"/>
      <c r="M66" s="4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35">
      <c r="A67" s="2" t="s">
        <v>13</v>
      </c>
      <c r="B67" s="15"/>
      <c r="C67" s="16" t="s">
        <v>46</v>
      </c>
      <c r="D67" s="17" t="s">
        <v>143</v>
      </c>
      <c r="E67" s="14" t="s">
        <v>137</v>
      </c>
      <c r="F67" s="14" t="s">
        <v>24</v>
      </c>
      <c r="G67" s="13"/>
      <c r="H67" s="14" t="s">
        <v>87</v>
      </c>
      <c r="I67" s="14" t="s">
        <v>87</v>
      </c>
      <c r="J67" s="14" t="s">
        <v>87</v>
      </c>
      <c r="K67" s="3"/>
      <c r="L67" s="3"/>
      <c r="M67" s="4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35">
      <c r="A68" s="2" t="s">
        <v>13</v>
      </c>
      <c r="B68" s="15"/>
      <c r="C68" s="16" t="s">
        <v>46</v>
      </c>
      <c r="D68" s="17" t="s">
        <v>144</v>
      </c>
      <c r="E68" s="14" t="s">
        <v>137</v>
      </c>
      <c r="F68" s="14" t="s">
        <v>24</v>
      </c>
      <c r="G68" s="13"/>
      <c r="H68" s="14" t="s">
        <v>87</v>
      </c>
      <c r="I68" s="14" t="s">
        <v>87</v>
      </c>
      <c r="J68" s="14" t="s">
        <v>87</v>
      </c>
      <c r="K68" s="3"/>
      <c r="L68" s="3"/>
      <c r="M68" s="4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35">
      <c r="A69" s="2" t="s">
        <v>13</v>
      </c>
      <c r="B69" s="15"/>
      <c r="C69" s="16" t="s">
        <v>46</v>
      </c>
      <c r="D69" s="17" t="s">
        <v>145</v>
      </c>
      <c r="E69" s="14" t="s">
        <v>137</v>
      </c>
      <c r="F69" s="14" t="s">
        <v>24</v>
      </c>
      <c r="G69" s="13"/>
      <c r="H69" s="14" t="s">
        <v>87</v>
      </c>
      <c r="I69" s="14" t="s">
        <v>87</v>
      </c>
      <c r="J69" s="14" t="s">
        <v>87</v>
      </c>
      <c r="K69" s="3"/>
      <c r="L69" s="3"/>
      <c r="M69" s="4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35">
      <c r="A70" s="2" t="s">
        <v>13</v>
      </c>
      <c r="B70" s="15"/>
      <c r="C70" s="16" t="s">
        <v>46</v>
      </c>
      <c r="D70" s="17" t="s">
        <v>146</v>
      </c>
      <c r="E70" s="14" t="s">
        <v>137</v>
      </c>
      <c r="F70" s="14" t="s">
        <v>24</v>
      </c>
      <c r="G70" s="13"/>
      <c r="H70" s="14" t="s">
        <v>87</v>
      </c>
      <c r="I70" s="14" t="s">
        <v>87</v>
      </c>
      <c r="J70" s="14" t="s">
        <v>87</v>
      </c>
      <c r="K70" s="3"/>
      <c r="L70" s="3"/>
      <c r="M70" s="4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35">
      <c r="A71" s="2" t="s">
        <v>13</v>
      </c>
      <c r="B71" s="15"/>
      <c r="C71" s="16" t="s">
        <v>46</v>
      </c>
      <c r="D71" s="17" t="s">
        <v>147</v>
      </c>
      <c r="E71" s="14" t="s">
        <v>137</v>
      </c>
      <c r="F71" s="14" t="s">
        <v>24</v>
      </c>
      <c r="G71" s="13"/>
      <c r="H71" s="14" t="s">
        <v>87</v>
      </c>
      <c r="I71" s="14" t="s">
        <v>87</v>
      </c>
      <c r="J71" s="14" t="s">
        <v>87</v>
      </c>
      <c r="K71" s="3"/>
      <c r="L71" s="3"/>
      <c r="M71" s="4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35">
      <c r="A72" s="2" t="s">
        <v>13</v>
      </c>
      <c r="B72" s="15"/>
      <c r="C72" s="16" t="s">
        <v>46</v>
      </c>
      <c r="D72" s="17" t="s">
        <v>148</v>
      </c>
      <c r="E72" s="14" t="s">
        <v>137</v>
      </c>
      <c r="F72" s="14" t="s">
        <v>24</v>
      </c>
      <c r="G72" s="13"/>
      <c r="H72" s="14" t="s">
        <v>87</v>
      </c>
      <c r="I72" s="14" t="s">
        <v>87</v>
      </c>
      <c r="J72" s="14" t="s">
        <v>87</v>
      </c>
      <c r="K72" s="3"/>
      <c r="L72" s="3"/>
      <c r="M72" s="4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35">
      <c r="A73" s="2" t="s">
        <v>13</v>
      </c>
      <c r="B73" s="15"/>
      <c r="C73" s="16" t="s">
        <v>46</v>
      </c>
      <c r="D73" s="17" t="s">
        <v>149</v>
      </c>
      <c r="E73" s="14" t="s">
        <v>137</v>
      </c>
      <c r="F73" s="14" t="s">
        <v>24</v>
      </c>
      <c r="G73" s="13"/>
      <c r="H73" s="14" t="s">
        <v>87</v>
      </c>
      <c r="I73" s="14" t="s">
        <v>87</v>
      </c>
      <c r="J73" s="14" t="s">
        <v>87</v>
      </c>
      <c r="K73" s="3"/>
      <c r="L73" s="3"/>
      <c r="M73" s="4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35">
      <c r="A74" s="2" t="s">
        <v>13</v>
      </c>
      <c r="B74" s="15"/>
      <c r="C74" s="16" t="s">
        <v>46</v>
      </c>
      <c r="D74" s="17" t="s">
        <v>150</v>
      </c>
      <c r="E74" s="14" t="s">
        <v>137</v>
      </c>
      <c r="F74" s="14" t="s">
        <v>24</v>
      </c>
      <c r="G74" s="13"/>
      <c r="H74" s="14" t="s">
        <v>87</v>
      </c>
      <c r="I74" s="14" t="s">
        <v>87</v>
      </c>
      <c r="J74" s="14" t="s">
        <v>87</v>
      </c>
      <c r="K74" s="3"/>
      <c r="L74" s="3"/>
      <c r="M74" s="4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35">
      <c r="A75" s="2" t="s">
        <v>13</v>
      </c>
      <c r="B75" s="15"/>
      <c r="C75" s="16" t="s">
        <v>46</v>
      </c>
      <c r="D75" s="17" t="s">
        <v>151</v>
      </c>
      <c r="E75" s="14" t="s">
        <v>137</v>
      </c>
      <c r="F75" s="14" t="s">
        <v>24</v>
      </c>
      <c r="G75" s="13"/>
      <c r="H75" s="14" t="s">
        <v>87</v>
      </c>
      <c r="I75" s="14" t="s">
        <v>87</v>
      </c>
      <c r="J75" s="14" t="s">
        <v>87</v>
      </c>
      <c r="K75" s="3"/>
      <c r="L75" s="3"/>
      <c r="M75" s="4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35">
      <c r="A76" s="2" t="s">
        <v>13</v>
      </c>
      <c r="B76" s="15"/>
      <c r="C76" s="16" t="s">
        <v>46</v>
      </c>
      <c r="D76" s="17" t="s">
        <v>152</v>
      </c>
      <c r="E76" s="14" t="s">
        <v>137</v>
      </c>
      <c r="F76" s="14" t="s">
        <v>24</v>
      </c>
      <c r="G76" s="13"/>
      <c r="H76" s="14" t="s">
        <v>87</v>
      </c>
      <c r="I76" s="14" t="s">
        <v>87</v>
      </c>
      <c r="J76" s="14" t="s">
        <v>87</v>
      </c>
      <c r="K76" s="3"/>
      <c r="L76" s="3"/>
      <c r="M76" s="4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35">
      <c r="A77" s="2" t="s">
        <v>13</v>
      </c>
      <c r="B77" s="15"/>
      <c r="C77" s="16" t="s">
        <v>46</v>
      </c>
      <c r="D77" s="17" t="s">
        <v>153</v>
      </c>
      <c r="E77" s="14" t="s">
        <v>137</v>
      </c>
      <c r="F77" s="14" t="s">
        <v>24</v>
      </c>
      <c r="G77" s="13"/>
      <c r="H77" s="14" t="s">
        <v>87</v>
      </c>
      <c r="I77" s="14" t="s">
        <v>87</v>
      </c>
      <c r="J77" s="14" t="s">
        <v>87</v>
      </c>
      <c r="K77" s="3"/>
      <c r="L77" s="3"/>
      <c r="M77" s="4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35">
      <c r="A78" s="2" t="s">
        <v>13</v>
      </c>
      <c r="B78" s="15"/>
      <c r="C78" s="16" t="s">
        <v>46</v>
      </c>
      <c r="D78" s="17" t="s">
        <v>154</v>
      </c>
      <c r="E78" s="14" t="s">
        <v>137</v>
      </c>
      <c r="F78" s="14" t="s">
        <v>24</v>
      </c>
      <c r="G78" s="13"/>
      <c r="H78" s="14" t="s">
        <v>87</v>
      </c>
      <c r="I78" s="14" t="s">
        <v>87</v>
      </c>
      <c r="J78" s="14" t="s">
        <v>87</v>
      </c>
      <c r="K78" s="3"/>
      <c r="L78" s="3"/>
      <c r="M78" s="4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35">
      <c r="A79" s="2" t="s">
        <v>13</v>
      </c>
      <c r="B79" s="15"/>
      <c r="C79" s="16" t="s">
        <v>46</v>
      </c>
      <c r="D79" s="17" t="s">
        <v>140</v>
      </c>
      <c r="E79" s="14" t="s">
        <v>137</v>
      </c>
      <c r="F79" s="14" t="s">
        <v>24</v>
      </c>
      <c r="G79" s="13"/>
      <c r="H79" s="14" t="s">
        <v>87</v>
      </c>
      <c r="I79" s="14" t="s">
        <v>87</v>
      </c>
      <c r="J79" s="14" t="s">
        <v>87</v>
      </c>
      <c r="K79" s="3"/>
      <c r="L79" s="3"/>
      <c r="M79" s="4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35">
      <c r="A80" s="2" t="s">
        <v>13</v>
      </c>
      <c r="B80" s="15"/>
      <c r="C80" s="16" t="s">
        <v>46</v>
      </c>
      <c r="D80" s="17" t="s">
        <v>155</v>
      </c>
      <c r="E80" s="14" t="s">
        <v>137</v>
      </c>
      <c r="F80" s="14" t="s">
        <v>24</v>
      </c>
      <c r="G80" s="13"/>
      <c r="H80" s="14" t="s">
        <v>87</v>
      </c>
      <c r="I80" s="14" t="s">
        <v>87</v>
      </c>
      <c r="J80" s="14" t="s">
        <v>87</v>
      </c>
      <c r="K80" s="3"/>
      <c r="L80" s="3"/>
      <c r="M80" s="4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35">
      <c r="A81" s="2" t="s">
        <v>13</v>
      </c>
      <c r="B81" s="15"/>
      <c r="C81" s="16" t="s">
        <v>46</v>
      </c>
      <c r="D81" s="17" t="s">
        <v>156</v>
      </c>
      <c r="E81" s="14" t="s">
        <v>137</v>
      </c>
      <c r="F81" s="14" t="s">
        <v>24</v>
      </c>
      <c r="G81" s="13"/>
      <c r="H81" s="14" t="s">
        <v>87</v>
      </c>
      <c r="I81" s="14" t="s">
        <v>87</v>
      </c>
      <c r="J81" s="14" t="s">
        <v>87</v>
      </c>
      <c r="K81" s="3"/>
      <c r="L81" s="3"/>
      <c r="M81" s="4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35">
      <c r="A82" s="2" t="s">
        <v>13</v>
      </c>
      <c r="B82" s="15"/>
      <c r="C82" s="16" t="s">
        <v>46</v>
      </c>
      <c r="D82" s="17" t="s">
        <v>157</v>
      </c>
      <c r="E82" s="14" t="s">
        <v>137</v>
      </c>
      <c r="F82" s="14" t="s">
        <v>24</v>
      </c>
      <c r="G82" s="13"/>
      <c r="H82" s="14" t="s">
        <v>87</v>
      </c>
      <c r="I82" s="14" t="s">
        <v>87</v>
      </c>
      <c r="J82" s="14" t="s">
        <v>87</v>
      </c>
      <c r="K82" s="3"/>
      <c r="L82" s="3"/>
      <c r="M82" s="4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35">
      <c r="A83" s="2" t="s">
        <v>13</v>
      </c>
      <c r="B83" s="15"/>
      <c r="C83" s="16" t="s">
        <v>46</v>
      </c>
      <c r="D83" s="17" t="s">
        <v>158</v>
      </c>
      <c r="E83" s="14" t="s">
        <v>137</v>
      </c>
      <c r="F83" s="14" t="s">
        <v>24</v>
      </c>
      <c r="G83" s="13"/>
      <c r="H83" s="14" t="s">
        <v>87</v>
      </c>
      <c r="I83" s="14" t="s">
        <v>87</v>
      </c>
      <c r="J83" s="14" t="s">
        <v>87</v>
      </c>
      <c r="K83" s="3"/>
      <c r="L83" s="3"/>
      <c r="M83" s="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35">
      <c r="A84" s="2" t="s">
        <v>13</v>
      </c>
      <c r="B84" s="15"/>
      <c r="C84" s="16" t="s">
        <v>46</v>
      </c>
      <c r="D84" s="17" t="s">
        <v>159</v>
      </c>
      <c r="E84" s="14" t="s">
        <v>137</v>
      </c>
      <c r="F84" s="14" t="s">
        <v>24</v>
      </c>
      <c r="G84" s="13"/>
      <c r="H84" s="14" t="s">
        <v>87</v>
      </c>
      <c r="I84" s="14" t="s">
        <v>87</v>
      </c>
      <c r="J84" s="14" t="s">
        <v>87</v>
      </c>
      <c r="K84" s="3"/>
      <c r="L84" s="3"/>
      <c r="M84" s="4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35">
      <c r="A85" s="2" t="s">
        <v>13</v>
      </c>
      <c r="B85" s="15"/>
      <c r="C85" s="16" t="s">
        <v>46</v>
      </c>
      <c r="D85" s="17" t="s">
        <v>141</v>
      </c>
      <c r="E85" s="14" t="s">
        <v>137</v>
      </c>
      <c r="F85" s="14" t="s">
        <v>24</v>
      </c>
      <c r="G85" s="13"/>
      <c r="H85" s="14" t="s">
        <v>87</v>
      </c>
      <c r="I85" s="14" t="s">
        <v>87</v>
      </c>
      <c r="J85" s="14" t="s">
        <v>87</v>
      </c>
      <c r="K85" s="3"/>
      <c r="L85" s="3"/>
      <c r="M85" s="4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35">
      <c r="A86" s="2" t="s">
        <v>13</v>
      </c>
      <c r="B86" s="15"/>
      <c r="C86" s="16" t="s">
        <v>46</v>
      </c>
      <c r="D86" s="17" t="s">
        <v>160</v>
      </c>
      <c r="E86" s="14" t="s">
        <v>137</v>
      </c>
      <c r="F86" s="14" t="s">
        <v>24</v>
      </c>
      <c r="G86" s="13"/>
      <c r="H86" s="14" t="s">
        <v>87</v>
      </c>
      <c r="I86" s="14" t="s">
        <v>87</v>
      </c>
      <c r="J86" s="14" t="s">
        <v>87</v>
      </c>
      <c r="K86" s="3"/>
      <c r="L86" s="3"/>
      <c r="M86" s="4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35">
      <c r="A87" s="2" t="s">
        <v>13</v>
      </c>
      <c r="B87" s="15"/>
      <c r="C87" s="16" t="s">
        <v>46</v>
      </c>
      <c r="D87" s="17" t="s">
        <v>161</v>
      </c>
      <c r="E87" s="14" t="s">
        <v>137</v>
      </c>
      <c r="F87" s="14" t="s">
        <v>24</v>
      </c>
      <c r="G87" s="13"/>
      <c r="H87" s="14" t="s">
        <v>87</v>
      </c>
      <c r="I87" s="14" t="s">
        <v>87</v>
      </c>
      <c r="J87" s="14" t="s">
        <v>87</v>
      </c>
      <c r="K87" s="3"/>
      <c r="L87" s="3"/>
      <c r="M87" s="4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35">
      <c r="A88" s="2" t="s">
        <v>13</v>
      </c>
      <c r="B88" s="15"/>
      <c r="C88" s="16" t="s">
        <v>46</v>
      </c>
      <c r="D88" s="17" t="s">
        <v>162</v>
      </c>
      <c r="E88" s="14" t="s">
        <v>137</v>
      </c>
      <c r="F88" s="14" t="s">
        <v>24</v>
      </c>
      <c r="G88" s="13"/>
      <c r="H88" s="14" t="s">
        <v>87</v>
      </c>
      <c r="I88" s="14" t="s">
        <v>87</v>
      </c>
      <c r="J88" s="14" t="s">
        <v>87</v>
      </c>
      <c r="K88" s="3"/>
      <c r="L88" s="3"/>
      <c r="M88" s="4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35">
      <c r="A89" s="2" t="s">
        <v>13</v>
      </c>
      <c r="B89" s="15"/>
      <c r="C89" s="16" t="s">
        <v>46</v>
      </c>
      <c r="D89" s="17" t="s">
        <v>163</v>
      </c>
      <c r="E89" s="14" t="s">
        <v>137</v>
      </c>
      <c r="F89" s="14" t="s">
        <v>24</v>
      </c>
      <c r="G89" s="13"/>
      <c r="H89" s="14" t="s">
        <v>87</v>
      </c>
      <c r="I89" s="14" t="s">
        <v>87</v>
      </c>
      <c r="J89" s="14" t="s">
        <v>87</v>
      </c>
      <c r="K89" s="3"/>
      <c r="L89" s="3"/>
      <c r="M89" s="4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35">
      <c r="A90" s="2" t="s">
        <v>13</v>
      </c>
      <c r="B90" s="15"/>
      <c r="C90" s="16" t="s">
        <v>46</v>
      </c>
      <c r="D90" s="17" t="s">
        <v>164</v>
      </c>
      <c r="E90" s="14" t="s">
        <v>137</v>
      </c>
      <c r="F90" s="14" t="s">
        <v>24</v>
      </c>
      <c r="G90" s="13"/>
      <c r="H90" s="14" t="s">
        <v>87</v>
      </c>
      <c r="I90" s="14" t="s">
        <v>87</v>
      </c>
      <c r="J90" s="14" t="s">
        <v>87</v>
      </c>
      <c r="K90" s="3"/>
      <c r="L90" s="3"/>
      <c r="M90" s="4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35">
      <c r="A91" s="2" t="s">
        <v>13</v>
      </c>
      <c r="B91" s="15"/>
      <c r="C91" s="16" t="s">
        <v>46</v>
      </c>
      <c r="D91" s="17" t="s">
        <v>165</v>
      </c>
      <c r="E91" s="14" t="s">
        <v>137</v>
      </c>
      <c r="F91" s="14" t="s">
        <v>24</v>
      </c>
      <c r="G91" s="13"/>
      <c r="H91" s="14" t="s">
        <v>87</v>
      </c>
      <c r="I91" s="14" t="s">
        <v>87</v>
      </c>
      <c r="J91" s="14" t="s">
        <v>87</v>
      </c>
      <c r="K91" s="3"/>
      <c r="L91" s="3"/>
      <c r="M91" s="4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35">
      <c r="A92" s="2" t="s">
        <v>13</v>
      </c>
      <c r="B92" s="15"/>
      <c r="C92" s="16" t="s">
        <v>46</v>
      </c>
      <c r="D92" s="17" t="s">
        <v>130</v>
      </c>
      <c r="E92" s="14" t="s">
        <v>137</v>
      </c>
      <c r="F92" s="14" t="s">
        <v>24</v>
      </c>
      <c r="G92" s="13"/>
      <c r="H92" s="14" t="s">
        <v>87</v>
      </c>
      <c r="I92" s="14" t="s">
        <v>87</v>
      </c>
      <c r="J92" s="14" t="s">
        <v>87</v>
      </c>
      <c r="K92" s="3"/>
      <c r="L92" s="3"/>
      <c r="M92" s="4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35">
      <c r="A93" s="2" t="s">
        <v>13</v>
      </c>
      <c r="B93" s="15"/>
      <c r="C93" s="16" t="s">
        <v>46</v>
      </c>
      <c r="D93" s="17" t="s">
        <v>166</v>
      </c>
      <c r="E93" s="14" t="s">
        <v>137</v>
      </c>
      <c r="F93" s="14" t="s">
        <v>24</v>
      </c>
      <c r="G93" s="13"/>
      <c r="H93" s="14" t="s">
        <v>87</v>
      </c>
      <c r="I93" s="14" t="s">
        <v>87</v>
      </c>
      <c r="J93" s="14" t="s">
        <v>87</v>
      </c>
      <c r="K93" s="3"/>
      <c r="L93" s="3"/>
      <c r="M93" s="4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35">
      <c r="A94" s="2" t="s">
        <v>13</v>
      </c>
      <c r="B94" s="15"/>
      <c r="C94" s="16" t="s">
        <v>46</v>
      </c>
      <c r="D94" s="17" t="s">
        <v>167</v>
      </c>
      <c r="E94" s="14" t="s">
        <v>137</v>
      </c>
      <c r="F94" s="14" t="s">
        <v>24</v>
      </c>
      <c r="G94" s="13"/>
      <c r="H94" s="14" t="s">
        <v>87</v>
      </c>
      <c r="I94" s="14" t="s">
        <v>87</v>
      </c>
      <c r="J94" s="14" t="s">
        <v>87</v>
      </c>
      <c r="K94" s="3"/>
      <c r="L94" s="3"/>
      <c r="M94" s="4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35">
      <c r="A95" s="2" t="s">
        <v>13</v>
      </c>
      <c r="B95" s="15"/>
      <c r="C95" s="16" t="s">
        <v>46</v>
      </c>
      <c r="D95" s="17" t="s">
        <v>168</v>
      </c>
      <c r="E95" s="14" t="s">
        <v>137</v>
      </c>
      <c r="F95" s="14" t="s">
        <v>24</v>
      </c>
      <c r="G95" s="13"/>
      <c r="H95" s="14" t="s">
        <v>87</v>
      </c>
      <c r="I95" s="14" t="s">
        <v>87</v>
      </c>
      <c r="J95" s="14" t="s">
        <v>87</v>
      </c>
      <c r="K95" s="3"/>
      <c r="L95" s="3"/>
      <c r="M95" s="4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35">
      <c r="A96" s="2" t="s">
        <v>13</v>
      </c>
      <c r="B96" s="15"/>
      <c r="C96" s="16" t="s">
        <v>46</v>
      </c>
      <c r="D96" s="17" t="s">
        <v>169</v>
      </c>
      <c r="E96" s="14" t="s">
        <v>137</v>
      </c>
      <c r="F96" s="14" t="s">
        <v>24</v>
      </c>
      <c r="G96" s="13"/>
      <c r="H96" s="14" t="s">
        <v>87</v>
      </c>
      <c r="I96" s="14" t="s">
        <v>87</v>
      </c>
      <c r="J96" s="14" t="s">
        <v>87</v>
      </c>
      <c r="K96" s="3"/>
      <c r="L96" s="3"/>
      <c r="M96" s="4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35">
      <c r="A97" s="2" t="s">
        <v>13</v>
      </c>
      <c r="B97" s="15"/>
      <c r="C97" s="16" t="s">
        <v>46</v>
      </c>
      <c r="D97" s="17" t="s">
        <v>170</v>
      </c>
      <c r="E97" s="14" t="s">
        <v>137</v>
      </c>
      <c r="F97" s="14" t="s">
        <v>24</v>
      </c>
      <c r="G97" s="13"/>
      <c r="H97" s="14" t="s">
        <v>87</v>
      </c>
      <c r="I97" s="14" t="s">
        <v>87</v>
      </c>
      <c r="J97" s="14" t="s">
        <v>87</v>
      </c>
      <c r="K97" s="3"/>
      <c r="L97" s="3"/>
      <c r="M97" s="4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35">
      <c r="A98" s="2" t="s">
        <v>13</v>
      </c>
      <c r="B98" s="15"/>
      <c r="C98" s="16" t="s">
        <v>46</v>
      </c>
      <c r="D98" s="17" t="s">
        <v>171</v>
      </c>
      <c r="E98" s="14" t="s">
        <v>137</v>
      </c>
      <c r="F98" s="14" t="s">
        <v>24</v>
      </c>
      <c r="G98" s="13"/>
      <c r="H98" s="14" t="s">
        <v>87</v>
      </c>
      <c r="I98" s="14" t="s">
        <v>87</v>
      </c>
      <c r="J98" s="14" t="s">
        <v>87</v>
      </c>
      <c r="K98" s="3"/>
      <c r="L98" s="3"/>
      <c r="M98" s="4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35">
      <c r="A99" s="2" t="s">
        <v>13</v>
      </c>
      <c r="B99" s="15"/>
      <c r="C99" s="16" t="s">
        <v>46</v>
      </c>
      <c r="D99" s="17" t="s">
        <v>92</v>
      </c>
      <c r="E99" s="14" t="s">
        <v>137</v>
      </c>
      <c r="F99" s="14" t="s">
        <v>24</v>
      </c>
      <c r="G99" s="13"/>
      <c r="H99" s="14" t="s">
        <v>87</v>
      </c>
      <c r="I99" s="14" t="s">
        <v>87</v>
      </c>
      <c r="J99" s="14" t="s">
        <v>87</v>
      </c>
      <c r="K99" s="3"/>
      <c r="L99" s="3"/>
      <c r="M99" s="4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35">
      <c r="A100" s="2" t="s">
        <v>13</v>
      </c>
      <c r="B100" s="15"/>
      <c r="C100" s="16" t="s">
        <v>46</v>
      </c>
      <c r="D100" s="17" t="s">
        <v>85</v>
      </c>
      <c r="E100" s="14" t="s">
        <v>137</v>
      </c>
      <c r="F100" s="14" t="s">
        <v>24</v>
      </c>
      <c r="G100" s="13"/>
      <c r="H100" s="14" t="s">
        <v>87</v>
      </c>
      <c r="I100" s="14" t="s">
        <v>87</v>
      </c>
      <c r="J100" s="14" t="s">
        <v>87</v>
      </c>
      <c r="K100" s="3"/>
      <c r="L100" s="3"/>
      <c r="M100" s="4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35">
      <c r="A101" s="2" t="s">
        <v>13</v>
      </c>
      <c r="B101" s="15"/>
      <c r="C101" s="16" t="s">
        <v>46</v>
      </c>
      <c r="D101" s="17" t="s">
        <v>172</v>
      </c>
      <c r="E101" s="14" t="s">
        <v>137</v>
      </c>
      <c r="F101" s="14" t="s">
        <v>24</v>
      </c>
      <c r="G101" s="13"/>
      <c r="H101" s="14" t="s">
        <v>87</v>
      </c>
      <c r="I101" s="14" t="s">
        <v>87</v>
      </c>
      <c r="J101" s="14" t="s">
        <v>87</v>
      </c>
      <c r="K101" s="3"/>
      <c r="L101" s="3"/>
      <c r="M101" s="4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35">
      <c r="A102" s="2" t="s">
        <v>13</v>
      </c>
      <c r="B102" s="15"/>
      <c r="C102" s="16" t="s">
        <v>46</v>
      </c>
      <c r="D102" s="17" t="s">
        <v>173</v>
      </c>
      <c r="E102" s="14" t="s">
        <v>137</v>
      </c>
      <c r="F102" s="14" t="s">
        <v>24</v>
      </c>
      <c r="G102" s="13"/>
      <c r="H102" s="14" t="s">
        <v>87</v>
      </c>
      <c r="I102" s="14" t="s">
        <v>87</v>
      </c>
      <c r="J102" s="14" t="s">
        <v>87</v>
      </c>
      <c r="K102" s="3"/>
      <c r="L102" s="3"/>
      <c r="M102" s="4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35">
      <c r="A103" s="2" t="s">
        <v>13</v>
      </c>
      <c r="B103" s="15"/>
      <c r="C103" s="16" t="s">
        <v>46</v>
      </c>
      <c r="D103" s="17" t="s">
        <v>174</v>
      </c>
      <c r="E103" s="14" t="s">
        <v>137</v>
      </c>
      <c r="F103" s="14" t="s">
        <v>24</v>
      </c>
      <c r="G103" s="13"/>
      <c r="H103" s="14" t="s">
        <v>87</v>
      </c>
      <c r="I103" s="14" t="s">
        <v>87</v>
      </c>
      <c r="J103" s="14" t="s">
        <v>87</v>
      </c>
      <c r="K103" s="3"/>
      <c r="L103" s="3"/>
      <c r="M103" s="4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35">
      <c r="A104" s="2" t="s">
        <v>13</v>
      </c>
      <c r="B104" s="15"/>
      <c r="C104" s="16" t="s">
        <v>46</v>
      </c>
      <c r="D104" s="17" t="s">
        <v>175</v>
      </c>
      <c r="E104" s="14" t="s">
        <v>137</v>
      </c>
      <c r="F104" s="14" t="s">
        <v>24</v>
      </c>
      <c r="G104" s="13"/>
      <c r="H104" s="14" t="s">
        <v>87</v>
      </c>
      <c r="I104" s="14" t="s">
        <v>87</v>
      </c>
      <c r="J104" s="14" t="s">
        <v>87</v>
      </c>
      <c r="K104" s="3"/>
      <c r="L104" s="3"/>
      <c r="M104" s="4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35">
      <c r="A105" s="2" t="s">
        <v>13</v>
      </c>
      <c r="B105" s="15"/>
      <c r="C105" s="16" t="s">
        <v>46</v>
      </c>
      <c r="D105" s="17" t="s">
        <v>176</v>
      </c>
      <c r="E105" s="14" t="s">
        <v>137</v>
      </c>
      <c r="F105" s="14" t="s">
        <v>24</v>
      </c>
      <c r="G105" s="13"/>
      <c r="H105" s="14" t="s">
        <v>87</v>
      </c>
      <c r="I105" s="14" t="s">
        <v>87</v>
      </c>
      <c r="J105" s="14" t="s">
        <v>87</v>
      </c>
      <c r="K105" s="3"/>
      <c r="L105" s="3"/>
      <c r="M105" s="4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35">
      <c r="A106" s="2" t="s">
        <v>13</v>
      </c>
      <c r="B106" s="15"/>
      <c r="C106" s="16" t="s">
        <v>46</v>
      </c>
      <c r="D106" s="17" t="s">
        <v>177</v>
      </c>
      <c r="E106" s="14" t="s">
        <v>137</v>
      </c>
      <c r="F106" s="14" t="s">
        <v>24</v>
      </c>
      <c r="G106" s="13"/>
      <c r="H106" s="14" t="s">
        <v>87</v>
      </c>
      <c r="I106" s="14" t="s">
        <v>87</v>
      </c>
      <c r="J106" s="14" t="s">
        <v>87</v>
      </c>
      <c r="K106" s="3"/>
      <c r="L106" s="3"/>
      <c r="M106" s="4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35">
      <c r="A107" s="2" t="s">
        <v>13</v>
      </c>
      <c r="B107" s="15"/>
      <c r="C107" s="16" t="s">
        <v>46</v>
      </c>
      <c r="D107" s="17" t="s">
        <v>178</v>
      </c>
      <c r="E107" s="14" t="s">
        <v>137</v>
      </c>
      <c r="F107" s="14" t="s">
        <v>24</v>
      </c>
      <c r="G107" s="13"/>
      <c r="H107" s="14" t="s">
        <v>87</v>
      </c>
      <c r="I107" s="14" t="s">
        <v>87</v>
      </c>
      <c r="J107" s="14" t="s">
        <v>87</v>
      </c>
      <c r="K107" s="3"/>
      <c r="L107" s="3"/>
      <c r="M107" s="4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35">
      <c r="A108" s="2" t="s">
        <v>13</v>
      </c>
      <c r="B108" s="15"/>
      <c r="C108" s="16" t="s">
        <v>46</v>
      </c>
      <c r="D108" s="17" t="s">
        <v>88</v>
      </c>
      <c r="E108" s="14" t="s">
        <v>137</v>
      </c>
      <c r="F108" s="14" t="s">
        <v>24</v>
      </c>
      <c r="G108" s="13"/>
      <c r="H108" s="14" t="s">
        <v>87</v>
      </c>
      <c r="I108" s="14" t="s">
        <v>87</v>
      </c>
      <c r="J108" s="14" t="s">
        <v>87</v>
      </c>
      <c r="K108" s="3"/>
      <c r="L108" s="3"/>
      <c r="M108" s="4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35">
      <c r="A109" s="2" t="s">
        <v>13</v>
      </c>
      <c r="B109" s="15"/>
      <c r="C109" s="16" t="s">
        <v>46</v>
      </c>
      <c r="D109" s="17" t="s">
        <v>179</v>
      </c>
      <c r="E109" s="14" t="s">
        <v>137</v>
      </c>
      <c r="F109" s="14" t="s">
        <v>24</v>
      </c>
      <c r="G109" s="13"/>
      <c r="H109" s="14" t="s">
        <v>87</v>
      </c>
      <c r="I109" s="14" t="s">
        <v>87</v>
      </c>
      <c r="J109" s="14" t="s">
        <v>87</v>
      </c>
      <c r="K109" s="3"/>
      <c r="L109" s="3"/>
      <c r="M109" s="4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35">
      <c r="A110" s="2" t="s">
        <v>13</v>
      </c>
      <c r="B110" s="15"/>
      <c r="C110" s="16" t="s">
        <v>46</v>
      </c>
      <c r="D110" s="17" t="s">
        <v>180</v>
      </c>
      <c r="E110" s="14" t="s">
        <v>137</v>
      </c>
      <c r="F110" s="14" t="s">
        <v>24</v>
      </c>
      <c r="G110" s="13"/>
      <c r="H110" s="14" t="s">
        <v>87</v>
      </c>
      <c r="I110" s="14" t="s">
        <v>87</v>
      </c>
      <c r="J110" s="14" t="s">
        <v>87</v>
      </c>
      <c r="K110" s="3"/>
      <c r="L110" s="3"/>
      <c r="M110" s="4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35">
      <c r="A111" s="2" t="s">
        <v>13</v>
      </c>
      <c r="B111" s="15"/>
      <c r="C111" s="16" t="s">
        <v>46</v>
      </c>
      <c r="D111" s="17" t="s">
        <v>181</v>
      </c>
      <c r="E111" s="14" t="s">
        <v>137</v>
      </c>
      <c r="F111" s="14" t="s">
        <v>24</v>
      </c>
      <c r="G111" s="13"/>
      <c r="H111" s="14" t="s">
        <v>87</v>
      </c>
      <c r="I111" s="14" t="s">
        <v>87</v>
      </c>
      <c r="J111" s="14" t="s">
        <v>87</v>
      </c>
      <c r="K111" s="3"/>
      <c r="L111" s="3"/>
      <c r="M111" s="4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35">
      <c r="A112" s="2" t="s">
        <v>13</v>
      </c>
      <c r="B112" s="15"/>
      <c r="C112" s="16" t="s">
        <v>46</v>
      </c>
      <c r="D112" s="17" t="s">
        <v>182</v>
      </c>
      <c r="E112" s="14" t="s">
        <v>137</v>
      </c>
      <c r="F112" s="14" t="s">
        <v>24</v>
      </c>
      <c r="G112" s="13"/>
      <c r="H112" s="14" t="s">
        <v>87</v>
      </c>
      <c r="I112" s="14" t="s">
        <v>87</v>
      </c>
      <c r="J112" s="14" t="s">
        <v>87</v>
      </c>
      <c r="K112" s="3"/>
      <c r="L112" s="3"/>
      <c r="M112" s="4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35">
      <c r="A113" s="2" t="s">
        <v>13</v>
      </c>
      <c r="B113" s="15"/>
      <c r="C113" s="16" t="s">
        <v>46</v>
      </c>
      <c r="D113" s="17" t="s">
        <v>183</v>
      </c>
      <c r="E113" s="14" t="s">
        <v>137</v>
      </c>
      <c r="F113" s="14" t="s">
        <v>24</v>
      </c>
      <c r="G113" s="13"/>
      <c r="H113" s="14" t="s">
        <v>87</v>
      </c>
      <c r="I113" s="14" t="s">
        <v>87</v>
      </c>
      <c r="J113" s="14" t="s">
        <v>87</v>
      </c>
      <c r="K113" s="3"/>
      <c r="L113" s="3"/>
      <c r="M113" s="4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35">
      <c r="A114" s="2" t="s">
        <v>13</v>
      </c>
      <c r="B114" s="15"/>
      <c r="C114" s="16" t="s">
        <v>46</v>
      </c>
      <c r="D114" s="17" t="s">
        <v>184</v>
      </c>
      <c r="E114" s="14" t="s">
        <v>137</v>
      </c>
      <c r="F114" s="14" t="s">
        <v>24</v>
      </c>
      <c r="G114" s="13"/>
      <c r="H114" s="14" t="s">
        <v>87</v>
      </c>
      <c r="I114" s="14" t="s">
        <v>87</v>
      </c>
      <c r="J114" s="14" t="s">
        <v>87</v>
      </c>
      <c r="K114" s="3"/>
      <c r="L114" s="3"/>
      <c r="M114" s="4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35">
      <c r="A115" s="2" t="s">
        <v>13</v>
      </c>
      <c r="B115" s="15"/>
      <c r="C115" s="16" t="s">
        <v>46</v>
      </c>
      <c r="D115" s="17" t="s">
        <v>185</v>
      </c>
      <c r="E115" s="14" t="s">
        <v>137</v>
      </c>
      <c r="F115" s="14" t="s">
        <v>24</v>
      </c>
      <c r="G115" s="13"/>
      <c r="H115" s="14" t="s">
        <v>87</v>
      </c>
      <c r="I115" s="14" t="s">
        <v>87</v>
      </c>
      <c r="J115" s="14" t="s">
        <v>87</v>
      </c>
      <c r="K115" s="3"/>
      <c r="L115" s="3"/>
      <c r="M115" s="4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35">
      <c r="A116" s="2" t="s">
        <v>13</v>
      </c>
      <c r="B116" s="15"/>
      <c r="C116" s="16" t="s">
        <v>46</v>
      </c>
      <c r="D116" s="17" t="s">
        <v>186</v>
      </c>
      <c r="E116" s="14" t="s">
        <v>137</v>
      </c>
      <c r="F116" s="14" t="s">
        <v>24</v>
      </c>
      <c r="G116" s="13"/>
      <c r="H116" s="14" t="s">
        <v>87</v>
      </c>
      <c r="I116" s="14" t="s">
        <v>87</v>
      </c>
      <c r="J116" s="14" t="s">
        <v>87</v>
      </c>
      <c r="K116" s="3"/>
      <c r="L116" s="3"/>
      <c r="M116" s="4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35">
      <c r="A117" s="2" t="s">
        <v>13</v>
      </c>
      <c r="B117" s="15"/>
      <c r="C117" s="16" t="s">
        <v>46</v>
      </c>
      <c r="D117" s="17" t="s">
        <v>187</v>
      </c>
      <c r="E117" s="14" t="s">
        <v>137</v>
      </c>
      <c r="F117" s="14" t="s">
        <v>24</v>
      </c>
      <c r="G117" s="13"/>
      <c r="H117" s="14" t="s">
        <v>87</v>
      </c>
      <c r="I117" s="14" t="s">
        <v>87</v>
      </c>
      <c r="J117" s="14" t="s">
        <v>87</v>
      </c>
      <c r="K117" s="3"/>
      <c r="L117" s="3"/>
      <c r="M117" s="4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35">
      <c r="A118" s="2" t="s">
        <v>13</v>
      </c>
      <c r="B118" s="15"/>
      <c r="C118" s="16" t="s">
        <v>46</v>
      </c>
      <c r="D118" s="17" t="s">
        <v>188</v>
      </c>
      <c r="E118" s="14" t="s">
        <v>137</v>
      </c>
      <c r="F118" s="14" t="s">
        <v>24</v>
      </c>
      <c r="G118" s="13"/>
      <c r="H118" s="14" t="s">
        <v>87</v>
      </c>
      <c r="I118" s="14" t="s">
        <v>87</v>
      </c>
      <c r="J118" s="14" t="s">
        <v>87</v>
      </c>
      <c r="K118" s="3"/>
      <c r="L118" s="3"/>
      <c r="M118" s="4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35">
      <c r="A119" s="2" t="s">
        <v>13</v>
      </c>
      <c r="B119" s="15"/>
      <c r="C119" s="16" t="s">
        <v>46</v>
      </c>
      <c r="D119" s="17" t="s">
        <v>189</v>
      </c>
      <c r="E119" s="14" t="s">
        <v>137</v>
      </c>
      <c r="F119" s="14" t="s">
        <v>24</v>
      </c>
      <c r="G119" s="13"/>
      <c r="H119" s="14" t="s">
        <v>87</v>
      </c>
      <c r="I119" s="14" t="s">
        <v>87</v>
      </c>
      <c r="J119" s="14" t="s">
        <v>87</v>
      </c>
      <c r="K119" s="3"/>
      <c r="L119" s="3"/>
      <c r="M119" s="4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35">
      <c r="A120" s="2" t="s">
        <v>13</v>
      </c>
      <c r="B120" s="15"/>
      <c r="C120" s="16" t="s">
        <v>46</v>
      </c>
      <c r="D120" s="17" t="s">
        <v>190</v>
      </c>
      <c r="E120" s="14" t="s">
        <v>137</v>
      </c>
      <c r="F120" s="14" t="s">
        <v>24</v>
      </c>
      <c r="G120" s="13"/>
      <c r="H120" s="14" t="s">
        <v>87</v>
      </c>
      <c r="I120" s="14" t="s">
        <v>87</v>
      </c>
      <c r="J120" s="14" t="s">
        <v>87</v>
      </c>
      <c r="K120" s="3"/>
      <c r="L120" s="3"/>
      <c r="M120" s="4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35">
      <c r="A121" s="2" t="s">
        <v>13</v>
      </c>
      <c r="B121" s="15"/>
      <c r="C121" s="16" t="s">
        <v>46</v>
      </c>
      <c r="D121" s="17" t="s">
        <v>191</v>
      </c>
      <c r="E121" s="14" t="s">
        <v>137</v>
      </c>
      <c r="F121" s="14" t="s">
        <v>24</v>
      </c>
      <c r="G121" s="13"/>
      <c r="H121" s="14" t="s">
        <v>87</v>
      </c>
      <c r="I121" s="14" t="s">
        <v>87</v>
      </c>
      <c r="J121" s="14" t="s">
        <v>87</v>
      </c>
      <c r="K121" s="3"/>
      <c r="L121" s="3"/>
      <c r="M121" s="4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35">
      <c r="A122" s="2" t="s">
        <v>13</v>
      </c>
      <c r="B122" s="15"/>
      <c r="C122" s="16" t="s">
        <v>46</v>
      </c>
      <c r="D122" s="17" t="s">
        <v>192</v>
      </c>
      <c r="E122" s="14" t="s">
        <v>137</v>
      </c>
      <c r="F122" s="14" t="s">
        <v>24</v>
      </c>
      <c r="G122" s="13"/>
      <c r="H122" s="14" t="s">
        <v>87</v>
      </c>
      <c r="I122" s="14" t="s">
        <v>87</v>
      </c>
      <c r="J122" s="14" t="s">
        <v>87</v>
      </c>
      <c r="K122" s="3"/>
      <c r="L122" s="3"/>
      <c r="M122" s="4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35">
      <c r="A123" s="2" t="s">
        <v>13</v>
      </c>
      <c r="B123" s="15"/>
      <c r="C123" s="16" t="s">
        <v>46</v>
      </c>
      <c r="D123" s="17" t="s">
        <v>101</v>
      </c>
      <c r="E123" s="14" t="s">
        <v>137</v>
      </c>
      <c r="F123" s="14" t="s">
        <v>24</v>
      </c>
      <c r="G123" s="13"/>
      <c r="H123" s="14" t="s">
        <v>87</v>
      </c>
      <c r="I123" s="14" t="s">
        <v>87</v>
      </c>
      <c r="J123" s="14" t="s">
        <v>87</v>
      </c>
      <c r="K123" s="3"/>
      <c r="L123" s="3"/>
      <c r="M123" s="4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35">
      <c r="A124" s="2" t="s">
        <v>13</v>
      </c>
      <c r="B124" s="15"/>
      <c r="C124" s="16" t="s">
        <v>46</v>
      </c>
      <c r="D124" s="17" t="s">
        <v>193</v>
      </c>
      <c r="E124" s="14" t="s">
        <v>137</v>
      </c>
      <c r="F124" s="14" t="s">
        <v>24</v>
      </c>
      <c r="G124" s="13"/>
      <c r="H124" s="14" t="s">
        <v>87</v>
      </c>
      <c r="I124" s="14" t="s">
        <v>87</v>
      </c>
      <c r="J124" s="14" t="s">
        <v>87</v>
      </c>
      <c r="K124" s="3"/>
      <c r="L124" s="3"/>
      <c r="M124" s="4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35">
      <c r="A125" s="2" t="s">
        <v>13</v>
      </c>
      <c r="B125" s="15"/>
      <c r="C125" s="16" t="s">
        <v>46</v>
      </c>
      <c r="D125" s="17" t="s">
        <v>194</v>
      </c>
      <c r="E125" s="14" t="s">
        <v>137</v>
      </c>
      <c r="F125" s="14" t="s">
        <v>24</v>
      </c>
      <c r="G125" s="13"/>
      <c r="H125" s="14" t="s">
        <v>87</v>
      </c>
      <c r="I125" s="14" t="s">
        <v>87</v>
      </c>
      <c r="J125" s="14" t="s">
        <v>87</v>
      </c>
      <c r="K125" s="3"/>
      <c r="L125" s="3"/>
      <c r="M125" s="4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35">
      <c r="A126" s="2" t="s">
        <v>13</v>
      </c>
      <c r="B126" s="15"/>
      <c r="C126" s="16" t="s">
        <v>46</v>
      </c>
      <c r="D126" s="17" t="s">
        <v>195</v>
      </c>
      <c r="E126" s="14" t="s">
        <v>137</v>
      </c>
      <c r="F126" s="14" t="s">
        <v>24</v>
      </c>
      <c r="G126" s="13"/>
      <c r="H126" s="14" t="s">
        <v>87</v>
      </c>
      <c r="I126" s="14" t="s">
        <v>87</v>
      </c>
      <c r="J126" s="14" t="s">
        <v>87</v>
      </c>
      <c r="K126" s="3"/>
      <c r="L126" s="3"/>
      <c r="M126" s="4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idden="1" x14ac:dyDescent="0.35">
      <c r="A127" s="2" t="s">
        <v>28</v>
      </c>
      <c r="B127" s="15"/>
      <c r="C127" s="16" t="s">
        <v>46</v>
      </c>
      <c r="D127" s="17" t="s">
        <v>136</v>
      </c>
      <c r="E127" s="14" t="s">
        <v>137</v>
      </c>
      <c r="F127" s="14" t="s">
        <v>24</v>
      </c>
      <c r="G127" s="13"/>
      <c r="H127" s="37" t="s">
        <v>87</v>
      </c>
      <c r="I127" s="14" t="s">
        <v>87</v>
      </c>
      <c r="J127" s="14" t="s">
        <v>87</v>
      </c>
      <c r="K127" s="3"/>
      <c r="L127" s="3"/>
      <c r="M127" s="4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idden="1" x14ac:dyDescent="0.35">
      <c r="A128" s="2" t="s">
        <v>28</v>
      </c>
      <c r="B128" s="15"/>
      <c r="C128" s="16" t="s">
        <v>46</v>
      </c>
      <c r="D128" s="17" t="s">
        <v>196</v>
      </c>
      <c r="E128" s="14" t="s">
        <v>137</v>
      </c>
      <c r="F128" s="13">
        <v>1206</v>
      </c>
      <c r="G128" s="13"/>
      <c r="H128" s="37" t="s">
        <v>100</v>
      </c>
      <c r="I128" s="14" t="s">
        <v>100</v>
      </c>
      <c r="J128" s="14" t="s">
        <v>100</v>
      </c>
      <c r="K128" s="3"/>
      <c r="L128" s="3"/>
      <c r="M128" s="4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idden="1" x14ac:dyDescent="0.35">
      <c r="A129" s="2" t="s">
        <v>28</v>
      </c>
      <c r="B129" s="15"/>
      <c r="C129" s="16" t="s">
        <v>46</v>
      </c>
      <c r="D129" s="17" t="s">
        <v>145</v>
      </c>
      <c r="E129" s="14" t="s">
        <v>137</v>
      </c>
      <c r="F129" s="14" t="s">
        <v>24</v>
      </c>
      <c r="G129" s="13"/>
      <c r="H129" s="37" t="s">
        <v>87</v>
      </c>
      <c r="I129" s="14" t="s">
        <v>87</v>
      </c>
      <c r="J129" s="14" t="s">
        <v>87</v>
      </c>
      <c r="K129" s="3"/>
      <c r="L129" s="3"/>
      <c r="M129" s="4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idden="1" x14ac:dyDescent="0.35">
      <c r="A130" s="2" t="s">
        <v>28</v>
      </c>
      <c r="B130" s="15"/>
      <c r="C130" s="16" t="s">
        <v>46</v>
      </c>
      <c r="D130" s="17" t="s">
        <v>146</v>
      </c>
      <c r="E130" s="14" t="s">
        <v>137</v>
      </c>
      <c r="F130" s="14" t="s">
        <v>24</v>
      </c>
      <c r="G130" s="13"/>
      <c r="H130" s="37" t="s">
        <v>87</v>
      </c>
      <c r="I130" s="14" t="s">
        <v>87</v>
      </c>
      <c r="J130" s="14" t="s">
        <v>87</v>
      </c>
      <c r="K130" s="3"/>
      <c r="L130" s="3"/>
      <c r="M130" s="4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idden="1" x14ac:dyDescent="0.35">
      <c r="A131" s="2" t="s">
        <v>28</v>
      </c>
      <c r="B131" s="15"/>
      <c r="C131" s="16" t="s">
        <v>46</v>
      </c>
      <c r="D131" s="17" t="s">
        <v>197</v>
      </c>
      <c r="E131" s="14" t="s">
        <v>137</v>
      </c>
      <c r="F131" s="14" t="s">
        <v>24</v>
      </c>
      <c r="G131" s="13"/>
      <c r="H131" s="37" t="s">
        <v>87</v>
      </c>
      <c r="I131" s="14" t="s">
        <v>87</v>
      </c>
      <c r="J131" s="14" t="s">
        <v>87</v>
      </c>
      <c r="K131" s="3"/>
      <c r="L131" s="3"/>
      <c r="M131" s="4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idden="1" x14ac:dyDescent="0.35">
      <c r="A132" s="2" t="s">
        <v>28</v>
      </c>
      <c r="B132" s="15"/>
      <c r="C132" s="16" t="s">
        <v>46</v>
      </c>
      <c r="D132" s="17" t="s">
        <v>148</v>
      </c>
      <c r="E132" s="14" t="s">
        <v>137</v>
      </c>
      <c r="F132" s="14" t="s">
        <v>24</v>
      </c>
      <c r="G132" s="13"/>
      <c r="H132" s="37" t="s">
        <v>87</v>
      </c>
      <c r="I132" s="14" t="s">
        <v>87</v>
      </c>
      <c r="J132" s="14" t="s">
        <v>87</v>
      </c>
      <c r="K132" s="3"/>
      <c r="L132" s="3"/>
      <c r="M132" s="4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idden="1" x14ac:dyDescent="0.35">
      <c r="A133" s="2" t="s">
        <v>28</v>
      </c>
      <c r="B133" s="15"/>
      <c r="C133" s="16" t="s">
        <v>46</v>
      </c>
      <c r="D133" s="17" t="s">
        <v>149</v>
      </c>
      <c r="E133" s="14" t="s">
        <v>137</v>
      </c>
      <c r="F133" s="14" t="s">
        <v>24</v>
      </c>
      <c r="G133" s="13"/>
      <c r="H133" s="37" t="s">
        <v>87</v>
      </c>
      <c r="I133" s="14" t="s">
        <v>87</v>
      </c>
      <c r="J133" s="14" t="s">
        <v>87</v>
      </c>
      <c r="K133" s="3"/>
      <c r="L133" s="3"/>
      <c r="M133" s="4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idden="1" x14ac:dyDescent="0.35">
      <c r="A134" s="2" t="s">
        <v>28</v>
      </c>
      <c r="B134" s="15"/>
      <c r="C134" s="16" t="s">
        <v>46</v>
      </c>
      <c r="D134" s="17" t="s">
        <v>198</v>
      </c>
      <c r="E134" s="14" t="s">
        <v>137</v>
      </c>
      <c r="F134" s="14" t="s">
        <v>24</v>
      </c>
      <c r="G134" s="13"/>
      <c r="H134" s="37" t="s">
        <v>87</v>
      </c>
      <c r="I134" s="14" t="s">
        <v>87</v>
      </c>
      <c r="J134" s="14" t="s">
        <v>87</v>
      </c>
      <c r="K134" s="3"/>
      <c r="L134" s="3"/>
      <c r="M134" s="4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idden="1" x14ac:dyDescent="0.35">
      <c r="A135" s="2" t="s">
        <v>28</v>
      </c>
      <c r="B135" s="15"/>
      <c r="C135" s="16" t="s">
        <v>46</v>
      </c>
      <c r="D135" s="17" t="s">
        <v>199</v>
      </c>
      <c r="E135" s="14" t="s">
        <v>137</v>
      </c>
      <c r="F135" s="14" t="s">
        <v>24</v>
      </c>
      <c r="G135" s="13"/>
      <c r="H135" s="37" t="s">
        <v>87</v>
      </c>
      <c r="I135" s="14" t="s">
        <v>200</v>
      </c>
      <c r="J135" s="14" t="s">
        <v>87</v>
      </c>
      <c r="K135" s="3"/>
      <c r="L135" s="3"/>
      <c r="M135" s="4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idden="1" x14ac:dyDescent="0.35">
      <c r="A136" s="2" t="s">
        <v>28</v>
      </c>
      <c r="B136" s="15"/>
      <c r="C136" s="16" t="s">
        <v>46</v>
      </c>
      <c r="D136" s="17" t="s">
        <v>201</v>
      </c>
      <c r="E136" s="14" t="s">
        <v>137</v>
      </c>
      <c r="F136" s="14" t="s">
        <v>24</v>
      </c>
      <c r="G136" s="13"/>
      <c r="H136" s="37" t="s">
        <v>87</v>
      </c>
      <c r="I136" s="14" t="s">
        <v>87</v>
      </c>
      <c r="J136" s="14" t="s">
        <v>87</v>
      </c>
      <c r="K136" s="3"/>
      <c r="L136" s="3"/>
      <c r="M136" s="4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idden="1" x14ac:dyDescent="0.35">
      <c r="A137" s="2" t="s">
        <v>28</v>
      </c>
      <c r="B137" s="15"/>
      <c r="C137" s="16" t="s">
        <v>46</v>
      </c>
      <c r="D137" s="17" t="s">
        <v>153</v>
      </c>
      <c r="E137" s="14" t="s">
        <v>137</v>
      </c>
      <c r="F137" s="14" t="s">
        <v>24</v>
      </c>
      <c r="G137" s="13"/>
      <c r="H137" s="37" t="s">
        <v>87</v>
      </c>
      <c r="I137" s="14" t="s">
        <v>87</v>
      </c>
      <c r="J137" s="14" t="s">
        <v>87</v>
      </c>
      <c r="K137" s="3"/>
      <c r="L137" s="3"/>
      <c r="M137" s="4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idden="1" x14ac:dyDescent="0.35">
      <c r="A138" s="2" t="s">
        <v>28</v>
      </c>
      <c r="B138" s="15"/>
      <c r="C138" s="16" t="s">
        <v>46</v>
      </c>
      <c r="D138" s="17" t="s">
        <v>154</v>
      </c>
      <c r="E138" s="14" t="s">
        <v>137</v>
      </c>
      <c r="F138" s="14" t="s">
        <v>24</v>
      </c>
      <c r="G138" s="13"/>
      <c r="H138" s="37" t="s">
        <v>87</v>
      </c>
      <c r="I138" s="14" t="s">
        <v>87</v>
      </c>
      <c r="J138" s="14" t="s">
        <v>87</v>
      </c>
      <c r="K138" s="3"/>
      <c r="L138" s="3"/>
      <c r="M138" s="4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idden="1" x14ac:dyDescent="0.35">
      <c r="A139" s="2" t="s">
        <v>28</v>
      </c>
      <c r="B139" s="15"/>
      <c r="C139" s="16" t="s">
        <v>46</v>
      </c>
      <c r="D139" s="17" t="s">
        <v>202</v>
      </c>
      <c r="E139" s="14" t="s">
        <v>137</v>
      </c>
      <c r="F139" s="14" t="s">
        <v>24</v>
      </c>
      <c r="G139" s="13"/>
      <c r="H139" s="37" t="s">
        <v>87</v>
      </c>
      <c r="I139" s="14" t="s">
        <v>87</v>
      </c>
      <c r="J139" s="14" t="s">
        <v>87</v>
      </c>
      <c r="K139" s="3"/>
      <c r="L139" s="3"/>
      <c r="M139" s="4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idden="1" x14ac:dyDescent="0.35">
      <c r="A140" s="2" t="s">
        <v>28</v>
      </c>
      <c r="B140" s="15"/>
      <c r="C140" s="16" t="s">
        <v>46</v>
      </c>
      <c r="D140" s="17" t="s">
        <v>203</v>
      </c>
      <c r="E140" s="14" t="s">
        <v>137</v>
      </c>
      <c r="F140" s="14" t="s">
        <v>24</v>
      </c>
      <c r="G140" s="13"/>
      <c r="H140" s="37" t="s">
        <v>87</v>
      </c>
      <c r="I140" s="14" t="s">
        <v>87</v>
      </c>
      <c r="J140" s="14" t="s">
        <v>87</v>
      </c>
      <c r="K140" s="3"/>
      <c r="L140" s="3"/>
      <c r="M140" s="4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idden="1" x14ac:dyDescent="0.35">
      <c r="A141" s="2" t="s">
        <v>28</v>
      </c>
      <c r="B141" s="15"/>
      <c r="C141" s="16" t="s">
        <v>46</v>
      </c>
      <c r="D141" s="17" t="s">
        <v>204</v>
      </c>
      <c r="E141" s="14" t="s">
        <v>137</v>
      </c>
      <c r="F141" s="14" t="s">
        <v>24</v>
      </c>
      <c r="G141" s="13"/>
      <c r="H141" s="37" t="s">
        <v>87</v>
      </c>
      <c r="I141" s="14" t="s">
        <v>87</v>
      </c>
      <c r="J141" s="14" t="s">
        <v>87</v>
      </c>
      <c r="K141" s="3"/>
      <c r="L141" s="3"/>
      <c r="M141" s="4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idden="1" x14ac:dyDescent="0.35">
      <c r="A142" s="2" t="s">
        <v>28</v>
      </c>
      <c r="B142" s="15"/>
      <c r="C142" s="16" t="s">
        <v>46</v>
      </c>
      <c r="D142" s="17" t="s">
        <v>205</v>
      </c>
      <c r="E142" s="14" t="s">
        <v>137</v>
      </c>
      <c r="F142" s="14" t="s">
        <v>24</v>
      </c>
      <c r="G142" s="13"/>
      <c r="H142" s="37" t="s">
        <v>87</v>
      </c>
      <c r="I142" s="14" t="s">
        <v>87</v>
      </c>
      <c r="J142" s="14" t="s">
        <v>87</v>
      </c>
      <c r="K142" s="3"/>
      <c r="L142" s="3"/>
      <c r="M142" s="4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idden="1" x14ac:dyDescent="0.35">
      <c r="A143" s="2" t="s">
        <v>28</v>
      </c>
      <c r="B143" s="15"/>
      <c r="C143" s="16" t="s">
        <v>46</v>
      </c>
      <c r="D143" s="17" t="s">
        <v>206</v>
      </c>
      <c r="E143" s="14" t="s">
        <v>137</v>
      </c>
      <c r="F143" s="14" t="s">
        <v>24</v>
      </c>
      <c r="G143" s="13"/>
      <c r="H143" s="37" t="s">
        <v>87</v>
      </c>
      <c r="I143" s="14" t="s">
        <v>87</v>
      </c>
      <c r="J143" s="14" t="s">
        <v>87</v>
      </c>
      <c r="K143" s="3"/>
      <c r="L143" s="3"/>
      <c r="M143" s="4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idden="1" x14ac:dyDescent="0.35">
      <c r="A144" s="2" t="s">
        <v>28</v>
      </c>
      <c r="B144" s="15"/>
      <c r="C144" s="16" t="s">
        <v>46</v>
      </c>
      <c r="D144" s="17" t="s">
        <v>207</v>
      </c>
      <c r="E144" s="14" t="s">
        <v>137</v>
      </c>
      <c r="F144" s="14" t="s">
        <v>24</v>
      </c>
      <c r="G144" s="13"/>
      <c r="H144" s="37" t="s">
        <v>87</v>
      </c>
      <c r="I144" s="14" t="s">
        <v>87</v>
      </c>
      <c r="J144" s="14" t="s">
        <v>87</v>
      </c>
      <c r="K144" s="3"/>
      <c r="L144" s="3"/>
      <c r="M144" s="4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idden="1" x14ac:dyDescent="0.35">
      <c r="A145" s="2" t="s">
        <v>28</v>
      </c>
      <c r="B145" s="15"/>
      <c r="C145" s="16" t="s">
        <v>46</v>
      </c>
      <c r="D145" s="17" t="s">
        <v>208</v>
      </c>
      <c r="E145" s="14" t="s">
        <v>137</v>
      </c>
      <c r="F145" s="14" t="s">
        <v>24</v>
      </c>
      <c r="G145" s="13"/>
      <c r="H145" s="37" t="s">
        <v>87</v>
      </c>
      <c r="I145" s="14" t="s">
        <v>87</v>
      </c>
      <c r="J145" s="14" t="s">
        <v>87</v>
      </c>
      <c r="K145" s="3"/>
      <c r="L145" s="3"/>
      <c r="M145" s="4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idden="1" x14ac:dyDescent="0.35">
      <c r="A146" s="2" t="s">
        <v>28</v>
      </c>
      <c r="B146" s="15"/>
      <c r="C146" s="16" t="s">
        <v>46</v>
      </c>
      <c r="D146" s="17" t="s">
        <v>158</v>
      </c>
      <c r="E146" s="14" t="s">
        <v>137</v>
      </c>
      <c r="F146" s="14" t="s">
        <v>24</v>
      </c>
      <c r="G146" s="13"/>
      <c r="H146" s="37" t="s">
        <v>87</v>
      </c>
      <c r="I146" s="14" t="s">
        <v>87</v>
      </c>
      <c r="J146" s="14" t="s">
        <v>87</v>
      </c>
      <c r="K146" s="3"/>
      <c r="L146" s="3"/>
      <c r="M146" s="4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idden="1" x14ac:dyDescent="0.35">
      <c r="A147" s="2" t="s">
        <v>28</v>
      </c>
      <c r="B147" s="15"/>
      <c r="C147" s="16" t="s">
        <v>46</v>
      </c>
      <c r="D147" s="17" t="s">
        <v>209</v>
      </c>
      <c r="E147" s="14" t="s">
        <v>137</v>
      </c>
      <c r="F147" s="14" t="s">
        <v>24</v>
      </c>
      <c r="G147" s="13"/>
      <c r="H147" s="37" t="s">
        <v>87</v>
      </c>
      <c r="I147" s="14" t="s">
        <v>87</v>
      </c>
      <c r="J147" s="14" t="s">
        <v>87</v>
      </c>
      <c r="K147" s="3"/>
      <c r="L147" s="3"/>
      <c r="M147" s="4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idden="1" x14ac:dyDescent="0.35">
      <c r="A148" s="2" t="s">
        <v>28</v>
      </c>
      <c r="B148" s="15"/>
      <c r="C148" s="16" t="s">
        <v>46</v>
      </c>
      <c r="D148" s="17" t="s">
        <v>141</v>
      </c>
      <c r="E148" s="14" t="s">
        <v>137</v>
      </c>
      <c r="F148" s="14" t="s">
        <v>24</v>
      </c>
      <c r="G148" s="13"/>
      <c r="H148" s="37" t="s">
        <v>87</v>
      </c>
      <c r="I148" s="14" t="s">
        <v>87</v>
      </c>
      <c r="J148" s="14" t="s">
        <v>87</v>
      </c>
      <c r="K148" s="3"/>
      <c r="L148" s="3"/>
      <c r="M148" s="4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idden="1" x14ac:dyDescent="0.35">
      <c r="A149" s="2" t="s">
        <v>28</v>
      </c>
      <c r="B149" s="15"/>
      <c r="C149" s="16" t="s">
        <v>46</v>
      </c>
      <c r="D149" s="17" t="s">
        <v>210</v>
      </c>
      <c r="E149" s="14" t="s">
        <v>137</v>
      </c>
      <c r="F149" s="14" t="s">
        <v>24</v>
      </c>
      <c r="G149" s="13"/>
      <c r="H149" s="37" t="s">
        <v>87</v>
      </c>
      <c r="I149" s="14" t="s">
        <v>87</v>
      </c>
      <c r="J149" s="14" t="s">
        <v>87</v>
      </c>
      <c r="K149" s="3"/>
      <c r="L149" s="3"/>
      <c r="M149" s="4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idden="1" x14ac:dyDescent="0.35">
      <c r="A150" s="2" t="s">
        <v>28</v>
      </c>
      <c r="B150" s="15"/>
      <c r="C150" s="16" t="s">
        <v>46</v>
      </c>
      <c r="D150" s="17" t="s">
        <v>182</v>
      </c>
      <c r="E150" s="14" t="s">
        <v>137</v>
      </c>
      <c r="F150" s="13">
        <v>1206</v>
      </c>
      <c r="G150" s="13"/>
      <c r="H150" s="37" t="s">
        <v>100</v>
      </c>
      <c r="I150" s="14" t="s">
        <v>100</v>
      </c>
      <c r="J150" s="14" t="s">
        <v>100</v>
      </c>
      <c r="K150" s="3"/>
      <c r="L150" s="3"/>
      <c r="M150" s="4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idden="1" x14ac:dyDescent="0.35">
      <c r="A151" s="2" t="s">
        <v>28</v>
      </c>
      <c r="B151" s="15"/>
      <c r="C151" s="16" t="s">
        <v>46</v>
      </c>
      <c r="D151" s="17" t="s">
        <v>211</v>
      </c>
      <c r="E151" s="14" t="s">
        <v>214</v>
      </c>
      <c r="F151" s="14" t="s">
        <v>24</v>
      </c>
      <c r="G151" s="13"/>
      <c r="H151" s="37" t="s">
        <v>87</v>
      </c>
      <c r="I151" s="14" t="s">
        <v>200</v>
      </c>
      <c r="J151" s="14" t="s">
        <v>87</v>
      </c>
      <c r="K151" s="3"/>
      <c r="L151" s="3"/>
      <c r="M151" s="4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idden="1" x14ac:dyDescent="0.35">
      <c r="A152" s="2" t="s">
        <v>28</v>
      </c>
      <c r="B152" s="15"/>
      <c r="C152" s="16" t="s">
        <v>46</v>
      </c>
      <c r="D152" s="17" t="s">
        <v>213</v>
      </c>
      <c r="E152" s="14" t="s">
        <v>214</v>
      </c>
      <c r="F152" s="14" t="s">
        <v>24</v>
      </c>
      <c r="G152" s="13"/>
      <c r="H152" s="37" t="s">
        <v>87</v>
      </c>
      <c r="I152" s="14" t="s">
        <v>200</v>
      </c>
      <c r="J152" s="14" t="s">
        <v>87</v>
      </c>
      <c r="K152" s="3"/>
      <c r="L152" s="3"/>
      <c r="M152" s="4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idden="1" x14ac:dyDescent="0.35">
      <c r="A153" s="2" t="s">
        <v>28</v>
      </c>
      <c r="B153" s="15"/>
      <c r="C153" s="16" t="s">
        <v>46</v>
      </c>
      <c r="D153" s="17" t="s">
        <v>138</v>
      </c>
      <c r="E153" s="14" t="s">
        <v>214</v>
      </c>
      <c r="F153" s="14" t="s">
        <v>24</v>
      </c>
      <c r="G153" s="13"/>
      <c r="H153" s="37" t="s">
        <v>87</v>
      </c>
      <c r="I153" s="14" t="s">
        <v>87</v>
      </c>
      <c r="J153" s="14" t="s">
        <v>87</v>
      </c>
      <c r="K153" s="3"/>
      <c r="L153" s="3"/>
      <c r="M153" s="4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idden="1" x14ac:dyDescent="0.35">
      <c r="A154" s="2" t="s">
        <v>28</v>
      </c>
      <c r="B154" s="15"/>
      <c r="C154" s="16" t="s">
        <v>46</v>
      </c>
      <c r="D154" s="17" t="s">
        <v>215</v>
      </c>
      <c r="E154" s="14" t="s">
        <v>214</v>
      </c>
      <c r="F154" s="14" t="s">
        <v>24</v>
      </c>
      <c r="G154" s="13"/>
      <c r="H154" s="37" t="s">
        <v>87</v>
      </c>
      <c r="I154" s="14" t="s">
        <v>87</v>
      </c>
      <c r="J154" s="14" t="s">
        <v>87</v>
      </c>
      <c r="K154" s="3"/>
      <c r="L154" s="3"/>
      <c r="M154" s="4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idden="1" x14ac:dyDescent="0.35">
      <c r="A155" s="2" t="s">
        <v>28</v>
      </c>
      <c r="B155" s="15"/>
      <c r="C155" s="16" t="s">
        <v>46</v>
      </c>
      <c r="D155" s="17" t="s">
        <v>189</v>
      </c>
      <c r="E155" s="14" t="s">
        <v>214</v>
      </c>
      <c r="F155" s="14" t="s">
        <v>24</v>
      </c>
      <c r="G155" s="13"/>
      <c r="H155" s="37" t="s">
        <v>87</v>
      </c>
      <c r="I155" s="14" t="s">
        <v>87</v>
      </c>
      <c r="J155" s="14" t="s">
        <v>87</v>
      </c>
      <c r="K155" s="3"/>
      <c r="L155" s="3"/>
      <c r="M155" s="4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35">
      <c r="A156" s="2" t="s">
        <v>13</v>
      </c>
      <c r="B156" s="12"/>
      <c r="C156" s="13" t="s">
        <v>35</v>
      </c>
      <c r="D156" s="14" t="s">
        <v>64</v>
      </c>
      <c r="E156" s="14" t="s">
        <v>216</v>
      </c>
      <c r="F156" s="14" t="s">
        <v>30</v>
      </c>
      <c r="G156" s="13"/>
      <c r="H156" s="14" t="s">
        <v>61</v>
      </c>
      <c r="I156" s="14" t="s">
        <v>217</v>
      </c>
      <c r="J156" s="14" t="s">
        <v>61</v>
      </c>
      <c r="K156" s="3"/>
      <c r="L156" s="3"/>
      <c r="M156" s="4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35">
      <c r="A157" s="2" t="s">
        <v>13</v>
      </c>
      <c r="B157" s="15"/>
      <c r="C157" s="16" t="s">
        <v>21</v>
      </c>
      <c r="D157" s="17" t="s">
        <v>218</v>
      </c>
      <c r="E157" s="14" t="s">
        <v>219</v>
      </c>
      <c r="F157" s="14" t="s">
        <v>24</v>
      </c>
      <c r="G157" s="13"/>
      <c r="H157" s="14" t="s">
        <v>25</v>
      </c>
      <c r="I157" s="14" t="s">
        <v>25</v>
      </c>
      <c r="J157" s="14" t="s">
        <v>25</v>
      </c>
      <c r="K157" s="5"/>
      <c r="L157" s="3"/>
      <c r="M157" s="4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35">
      <c r="A158" s="2" t="s">
        <v>13</v>
      </c>
      <c r="B158" s="15"/>
      <c r="C158" s="16" t="s">
        <v>21</v>
      </c>
      <c r="D158" s="17" t="s">
        <v>220</v>
      </c>
      <c r="E158" s="14" t="s">
        <v>219</v>
      </c>
      <c r="F158" s="14" t="s">
        <v>24</v>
      </c>
      <c r="G158" s="13"/>
      <c r="H158" s="14" t="s">
        <v>25</v>
      </c>
      <c r="I158" s="14" t="s">
        <v>25</v>
      </c>
      <c r="J158" s="14" t="s">
        <v>25</v>
      </c>
      <c r="K158" s="5"/>
      <c r="L158" s="3"/>
      <c r="M158" s="4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35">
      <c r="A159" s="2" t="s">
        <v>13</v>
      </c>
      <c r="B159" s="15"/>
      <c r="C159" s="16" t="s">
        <v>21</v>
      </c>
      <c r="D159" s="17" t="s">
        <v>221</v>
      </c>
      <c r="E159" s="14" t="s">
        <v>219</v>
      </c>
      <c r="F159" s="14" t="s">
        <v>24</v>
      </c>
      <c r="G159" s="13"/>
      <c r="H159" s="14" t="s">
        <v>25</v>
      </c>
      <c r="I159" s="14" t="s">
        <v>25</v>
      </c>
      <c r="J159" s="14" t="s">
        <v>25</v>
      </c>
      <c r="K159" s="5"/>
      <c r="L159" s="3"/>
      <c r="M159" s="4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35">
      <c r="A160" s="2" t="s">
        <v>13</v>
      </c>
      <c r="B160" s="15"/>
      <c r="C160" s="16" t="s">
        <v>21</v>
      </c>
      <c r="D160" s="17" t="s">
        <v>222</v>
      </c>
      <c r="E160" s="14" t="s">
        <v>219</v>
      </c>
      <c r="F160" s="14" t="s">
        <v>24</v>
      </c>
      <c r="G160" s="13"/>
      <c r="H160" s="14" t="s">
        <v>25</v>
      </c>
      <c r="I160" s="14" t="s">
        <v>25</v>
      </c>
      <c r="J160" s="14" t="s">
        <v>25</v>
      </c>
      <c r="K160" s="5"/>
      <c r="L160" s="3"/>
      <c r="M160" s="4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35">
      <c r="A161" s="2" t="s">
        <v>13</v>
      </c>
      <c r="B161" s="15"/>
      <c r="C161" s="16" t="s">
        <v>21</v>
      </c>
      <c r="D161" s="17" t="s">
        <v>22</v>
      </c>
      <c r="E161" s="14" t="s">
        <v>219</v>
      </c>
      <c r="F161" s="14" t="s">
        <v>24</v>
      </c>
      <c r="G161" s="13"/>
      <c r="H161" s="14" t="s">
        <v>25</v>
      </c>
      <c r="I161" s="14" t="s">
        <v>25</v>
      </c>
      <c r="J161" s="14" t="s">
        <v>25</v>
      </c>
      <c r="K161" s="5"/>
      <c r="L161" s="3"/>
      <c r="M161" s="4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35">
      <c r="A162" s="2" t="s">
        <v>13</v>
      </c>
      <c r="B162" s="15"/>
      <c r="C162" s="16" t="s">
        <v>21</v>
      </c>
      <c r="D162" s="17" t="s">
        <v>26</v>
      </c>
      <c r="E162" s="14" t="s">
        <v>219</v>
      </c>
      <c r="F162" s="14" t="s">
        <v>24</v>
      </c>
      <c r="G162" s="13"/>
      <c r="H162" s="14" t="s">
        <v>25</v>
      </c>
      <c r="I162" s="14" t="s">
        <v>25</v>
      </c>
      <c r="J162" s="14" t="s">
        <v>25</v>
      </c>
      <c r="K162" s="5"/>
      <c r="L162" s="3"/>
      <c r="M162" s="4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35">
      <c r="A163" s="2" t="s">
        <v>13</v>
      </c>
      <c r="B163" s="15"/>
      <c r="C163" s="16" t="s">
        <v>21</v>
      </c>
      <c r="D163" s="17" t="s">
        <v>223</v>
      </c>
      <c r="E163" s="14" t="s">
        <v>219</v>
      </c>
      <c r="F163" s="14" t="s">
        <v>24</v>
      </c>
      <c r="G163" s="13"/>
      <c r="H163" s="14" t="s">
        <v>25</v>
      </c>
      <c r="I163" s="14" t="s">
        <v>25</v>
      </c>
      <c r="J163" s="14" t="s">
        <v>25</v>
      </c>
      <c r="K163" s="5"/>
      <c r="L163" s="3"/>
      <c r="M163" s="4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35">
      <c r="A164" s="2" t="s">
        <v>13</v>
      </c>
      <c r="B164" s="15"/>
      <c r="C164" s="16" t="s">
        <v>21</v>
      </c>
      <c r="D164" s="17" t="s">
        <v>224</v>
      </c>
      <c r="E164" s="14" t="s">
        <v>219</v>
      </c>
      <c r="F164" s="14" t="s">
        <v>24</v>
      </c>
      <c r="G164" s="13"/>
      <c r="H164" s="14" t="s">
        <v>25</v>
      </c>
      <c r="I164" s="14" t="s">
        <v>25</v>
      </c>
      <c r="J164" s="14" t="s">
        <v>25</v>
      </c>
      <c r="K164" s="5"/>
      <c r="L164" s="3"/>
      <c r="M164" s="4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35">
      <c r="A165" s="2" t="s">
        <v>13</v>
      </c>
      <c r="B165" s="15"/>
      <c r="C165" s="16" t="s">
        <v>21</v>
      </c>
      <c r="D165" s="17" t="s">
        <v>225</v>
      </c>
      <c r="E165" s="14" t="s">
        <v>219</v>
      </c>
      <c r="F165" s="14" t="s">
        <v>24</v>
      </c>
      <c r="G165" s="13"/>
      <c r="H165" s="14" t="s">
        <v>25</v>
      </c>
      <c r="I165" s="14" t="s">
        <v>25</v>
      </c>
      <c r="J165" s="14" t="s">
        <v>25</v>
      </c>
      <c r="K165" s="5"/>
      <c r="L165" s="3"/>
      <c r="M165" s="4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35">
      <c r="A166" s="2" t="s">
        <v>13</v>
      </c>
      <c r="B166" s="15"/>
      <c r="C166" s="16" t="s">
        <v>21</v>
      </c>
      <c r="D166" s="17" t="s">
        <v>226</v>
      </c>
      <c r="E166" s="14" t="s">
        <v>219</v>
      </c>
      <c r="F166" s="14" t="s">
        <v>24</v>
      </c>
      <c r="G166" s="13"/>
      <c r="H166" s="14" t="s">
        <v>25</v>
      </c>
      <c r="I166" s="14" t="s">
        <v>25</v>
      </c>
      <c r="J166" s="14" t="s">
        <v>25</v>
      </c>
      <c r="K166" s="5"/>
      <c r="L166" s="3"/>
      <c r="M166" s="4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35">
      <c r="A167" s="2" t="s">
        <v>13</v>
      </c>
      <c r="B167" s="15"/>
      <c r="C167" s="16" t="s">
        <v>21</v>
      </c>
      <c r="D167" s="17" t="s">
        <v>227</v>
      </c>
      <c r="E167" s="14" t="s">
        <v>219</v>
      </c>
      <c r="F167" s="14" t="s">
        <v>24</v>
      </c>
      <c r="G167" s="13"/>
      <c r="H167" s="14" t="s">
        <v>25</v>
      </c>
      <c r="I167" s="14" t="s">
        <v>25</v>
      </c>
      <c r="J167" s="14" t="s">
        <v>25</v>
      </c>
      <c r="K167" s="5"/>
      <c r="L167" s="3"/>
      <c r="M167" s="4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35">
      <c r="A168" s="2" t="s">
        <v>13</v>
      </c>
      <c r="B168" s="15"/>
      <c r="C168" s="16" t="s">
        <v>21</v>
      </c>
      <c r="D168" s="17" t="s">
        <v>228</v>
      </c>
      <c r="E168" s="14" t="s">
        <v>219</v>
      </c>
      <c r="F168" s="14" t="s">
        <v>24</v>
      </c>
      <c r="G168" s="13"/>
      <c r="H168" s="14" t="s">
        <v>25</v>
      </c>
      <c r="I168" s="14" t="s">
        <v>25</v>
      </c>
      <c r="J168" s="14" t="s">
        <v>25</v>
      </c>
      <c r="K168" s="5"/>
      <c r="L168" s="3"/>
      <c r="M168" s="4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35">
      <c r="A169" s="2" t="s">
        <v>13</v>
      </c>
      <c r="B169" s="15"/>
      <c r="C169" s="16" t="s">
        <v>21</v>
      </c>
      <c r="D169" s="17" t="s">
        <v>32</v>
      </c>
      <c r="E169" s="14" t="s">
        <v>219</v>
      </c>
      <c r="F169" s="14" t="s">
        <v>24</v>
      </c>
      <c r="G169" s="13"/>
      <c r="H169" s="14" t="s">
        <v>25</v>
      </c>
      <c r="I169" s="14" t="s">
        <v>25</v>
      </c>
      <c r="J169" s="14" t="s">
        <v>25</v>
      </c>
      <c r="K169" s="5"/>
      <c r="L169" s="3"/>
      <c r="M169" s="4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35">
      <c r="A170" s="2" t="s">
        <v>13</v>
      </c>
      <c r="B170" s="15"/>
      <c r="C170" s="16" t="s">
        <v>21</v>
      </c>
      <c r="D170" s="17" t="s">
        <v>229</v>
      </c>
      <c r="E170" s="14" t="s">
        <v>219</v>
      </c>
      <c r="F170" s="14" t="s">
        <v>24</v>
      </c>
      <c r="G170" s="13"/>
      <c r="H170" s="14" t="s">
        <v>25</v>
      </c>
      <c r="I170" s="14" t="s">
        <v>25</v>
      </c>
      <c r="J170" s="14" t="s">
        <v>25</v>
      </c>
      <c r="K170" s="5"/>
      <c r="L170" s="3"/>
      <c r="M170" s="4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35">
      <c r="A171" s="2" t="s">
        <v>13</v>
      </c>
      <c r="B171" s="15"/>
      <c r="C171" s="16" t="s">
        <v>21</v>
      </c>
      <c r="D171" s="17" t="s">
        <v>230</v>
      </c>
      <c r="E171" s="14" t="s">
        <v>219</v>
      </c>
      <c r="F171" s="14" t="s">
        <v>24</v>
      </c>
      <c r="G171" s="13"/>
      <c r="H171" s="14" t="s">
        <v>25</v>
      </c>
      <c r="I171" s="14" t="s">
        <v>25</v>
      </c>
      <c r="J171" s="14" t="s">
        <v>25</v>
      </c>
      <c r="K171" s="5"/>
      <c r="L171" s="3"/>
      <c r="M171" s="4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35">
      <c r="A172" s="2" t="s">
        <v>13</v>
      </c>
      <c r="B172" s="15"/>
      <c r="C172" s="16" t="s">
        <v>21</v>
      </c>
      <c r="D172" s="17" t="s">
        <v>231</v>
      </c>
      <c r="E172" s="14" t="s">
        <v>219</v>
      </c>
      <c r="F172" s="14" t="s">
        <v>24</v>
      </c>
      <c r="G172" s="13"/>
      <c r="H172" s="14" t="s">
        <v>25</v>
      </c>
      <c r="I172" s="14" t="s">
        <v>25</v>
      </c>
      <c r="J172" s="14" t="s">
        <v>25</v>
      </c>
      <c r="K172" s="5"/>
      <c r="L172" s="3"/>
      <c r="M172" s="4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35">
      <c r="A173" s="2" t="s">
        <v>13</v>
      </c>
      <c r="B173" s="15"/>
      <c r="C173" s="16" t="s">
        <v>21</v>
      </c>
      <c r="D173" s="17" t="s">
        <v>232</v>
      </c>
      <c r="E173" s="14" t="s">
        <v>219</v>
      </c>
      <c r="F173" s="14" t="s">
        <v>24</v>
      </c>
      <c r="G173" s="13"/>
      <c r="H173" s="14" t="s">
        <v>25</v>
      </c>
      <c r="I173" s="14" t="s">
        <v>25</v>
      </c>
      <c r="J173" s="14" t="s">
        <v>25</v>
      </c>
      <c r="K173" s="5"/>
      <c r="L173" s="3"/>
      <c r="M173" s="4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35">
      <c r="A174" s="2" t="s">
        <v>13</v>
      </c>
      <c r="B174" s="15"/>
      <c r="C174" s="16" t="s">
        <v>21</v>
      </c>
      <c r="D174" s="17" t="s">
        <v>233</v>
      </c>
      <c r="E174" s="14" t="s">
        <v>219</v>
      </c>
      <c r="F174" s="14" t="s">
        <v>24</v>
      </c>
      <c r="G174" s="13"/>
      <c r="H174" s="14" t="s">
        <v>25</v>
      </c>
      <c r="I174" s="14" t="s">
        <v>25</v>
      </c>
      <c r="J174" s="14" t="s">
        <v>25</v>
      </c>
      <c r="K174" s="5"/>
      <c r="L174" s="3"/>
      <c r="M174" s="4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35">
      <c r="A175" s="2" t="s">
        <v>13</v>
      </c>
      <c r="B175" s="15"/>
      <c r="C175" s="16" t="s">
        <v>21</v>
      </c>
      <c r="D175" s="17" t="s">
        <v>234</v>
      </c>
      <c r="E175" s="14" t="s">
        <v>219</v>
      </c>
      <c r="F175" s="14" t="s">
        <v>24</v>
      </c>
      <c r="G175" s="13"/>
      <c r="H175" s="14" t="s">
        <v>25</v>
      </c>
      <c r="I175" s="14" t="s">
        <v>25</v>
      </c>
      <c r="J175" s="14" t="s">
        <v>25</v>
      </c>
      <c r="K175" s="5"/>
      <c r="L175" s="3"/>
      <c r="M175" s="4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idden="1" x14ac:dyDescent="0.35">
      <c r="A176" s="2" t="s">
        <v>28</v>
      </c>
      <c r="B176" s="15"/>
      <c r="C176" s="16" t="s">
        <v>21</v>
      </c>
      <c r="D176" s="17" t="s">
        <v>218</v>
      </c>
      <c r="E176" s="14" t="s">
        <v>219</v>
      </c>
      <c r="F176" s="14" t="s">
        <v>30</v>
      </c>
      <c r="G176" s="13"/>
      <c r="H176" s="37" t="s">
        <v>31</v>
      </c>
      <c r="I176" s="14" t="s">
        <v>31</v>
      </c>
      <c r="J176" s="14" t="s">
        <v>31</v>
      </c>
      <c r="K176" s="5"/>
      <c r="L176" s="3"/>
      <c r="M176" s="4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idden="1" x14ac:dyDescent="0.35">
      <c r="A177" s="2" t="s">
        <v>28</v>
      </c>
      <c r="B177" s="15"/>
      <c r="C177" s="16" t="s">
        <v>21</v>
      </c>
      <c r="D177" s="17" t="s">
        <v>228</v>
      </c>
      <c r="E177" s="14" t="s">
        <v>219</v>
      </c>
      <c r="F177" s="14" t="s">
        <v>24</v>
      </c>
      <c r="G177" s="13"/>
      <c r="H177" s="37" t="s">
        <v>25</v>
      </c>
      <c r="I177" s="14" t="s">
        <v>235</v>
      </c>
      <c r="J177" s="14" t="s">
        <v>236</v>
      </c>
      <c r="K177" s="5"/>
      <c r="L177" s="3"/>
      <c r="M177" s="4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35">
      <c r="A178" s="2" t="s">
        <v>20</v>
      </c>
      <c r="B178" s="15"/>
      <c r="C178" s="16" t="s">
        <v>46</v>
      </c>
      <c r="D178" s="17" t="s">
        <v>237</v>
      </c>
      <c r="E178" s="14" t="s">
        <v>915</v>
      </c>
      <c r="F178" s="14" t="s">
        <v>24</v>
      </c>
      <c r="G178" s="13"/>
      <c r="H178" s="14" t="s">
        <v>87</v>
      </c>
      <c r="I178" s="14" t="s">
        <v>87</v>
      </c>
      <c r="J178" s="14" t="s">
        <v>87</v>
      </c>
      <c r="K178" s="3"/>
      <c r="L178" s="3"/>
      <c r="M178" s="4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35">
      <c r="A179" s="2" t="s">
        <v>20</v>
      </c>
      <c r="B179" s="15"/>
      <c r="C179" s="16" t="s">
        <v>46</v>
      </c>
      <c r="D179" s="17" t="s">
        <v>239</v>
      </c>
      <c r="E179" s="14" t="s">
        <v>915</v>
      </c>
      <c r="F179" s="14" t="s">
        <v>24</v>
      </c>
      <c r="G179" s="13"/>
      <c r="H179" s="14" t="s">
        <v>87</v>
      </c>
      <c r="I179" s="14" t="s">
        <v>87</v>
      </c>
      <c r="J179" s="14" t="s">
        <v>87</v>
      </c>
      <c r="K179" s="3"/>
      <c r="L179" s="3"/>
      <c r="M179" s="4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35">
      <c r="A180" s="2" t="s">
        <v>13</v>
      </c>
      <c r="B180" s="15"/>
      <c r="C180" s="16" t="s">
        <v>46</v>
      </c>
      <c r="D180" s="17" t="s">
        <v>203</v>
      </c>
      <c r="E180" s="14" t="s">
        <v>915</v>
      </c>
      <c r="F180" s="14" t="s">
        <v>24</v>
      </c>
      <c r="G180" s="13"/>
      <c r="H180" s="14" t="s">
        <v>87</v>
      </c>
      <c r="I180" s="14" t="s">
        <v>87</v>
      </c>
      <c r="J180" s="14" t="s">
        <v>87</v>
      </c>
      <c r="K180" s="3"/>
      <c r="L180" s="3"/>
      <c r="M180" s="4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35">
      <c r="A181" s="2" t="s">
        <v>13</v>
      </c>
      <c r="B181" s="15"/>
      <c r="C181" s="16" t="s">
        <v>46</v>
      </c>
      <c r="D181" s="17" t="s">
        <v>240</v>
      </c>
      <c r="E181" s="14" t="s">
        <v>915</v>
      </c>
      <c r="F181" s="14" t="s">
        <v>24</v>
      </c>
      <c r="G181" s="13"/>
      <c r="H181" s="14" t="s">
        <v>87</v>
      </c>
      <c r="I181" s="14" t="s">
        <v>87</v>
      </c>
      <c r="J181" s="14" t="s">
        <v>87</v>
      </c>
      <c r="K181" s="3"/>
      <c r="L181" s="3"/>
      <c r="M181" s="4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idden="1" x14ac:dyDescent="0.35">
      <c r="A182" s="2" t="s">
        <v>28</v>
      </c>
      <c r="B182" s="15"/>
      <c r="C182" s="16" t="s">
        <v>46</v>
      </c>
      <c r="D182" s="17" t="s">
        <v>241</v>
      </c>
      <c r="E182" s="14" t="s">
        <v>915</v>
      </c>
      <c r="F182" s="14" t="s">
        <v>24</v>
      </c>
      <c r="G182" s="13"/>
      <c r="H182" s="37" t="s">
        <v>87</v>
      </c>
      <c r="I182" s="14" t="s">
        <v>200</v>
      </c>
      <c r="J182" s="14" t="s">
        <v>87</v>
      </c>
      <c r="K182" s="3"/>
      <c r="L182" s="3"/>
      <c r="M182" s="4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35">
      <c r="A183" s="2" t="s">
        <v>13</v>
      </c>
      <c r="B183" s="15"/>
      <c r="C183" s="16" t="s">
        <v>46</v>
      </c>
      <c r="D183" s="17" t="s">
        <v>211</v>
      </c>
      <c r="E183" s="14" t="s">
        <v>242</v>
      </c>
      <c r="F183" s="14" t="s">
        <v>24</v>
      </c>
      <c r="G183" s="13"/>
      <c r="H183" s="14" t="s">
        <v>87</v>
      </c>
      <c r="I183" s="14" t="s">
        <v>87</v>
      </c>
      <c r="J183" s="14" t="s">
        <v>87</v>
      </c>
      <c r="K183" s="3"/>
      <c r="L183" s="3"/>
      <c r="M183" s="4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35">
      <c r="A184" s="2" t="s">
        <v>13</v>
      </c>
      <c r="B184" s="15"/>
      <c r="C184" s="16" t="s">
        <v>46</v>
      </c>
      <c r="D184" s="17" t="s">
        <v>243</v>
      </c>
      <c r="E184" s="14" t="s">
        <v>244</v>
      </c>
      <c r="F184" s="14" t="s">
        <v>24</v>
      </c>
      <c r="G184" s="13"/>
      <c r="H184" s="14" t="s">
        <v>87</v>
      </c>
      <c r="I184" s="14" t="s">
        <v>87</v>
      </c>
      <c r="J184" s="14" t="s">
        <v>87</v>
      </c>
      <c r="K184" s="3"/>
      <c r="L184" s="3"/>
      <c r="M184" s="4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35">
      <c r="A185" s="2" t="s">
        <v>13</v>
      </c>
      <c r="B185" s="15"/>
      <c r="C185" s="16" t="s">
        <v>46</v>
      </c>
      <c r="D185" s="17" t="s">
        <v>245</v>
      </c>
      <c r="E185" s="14" t="s">
        <v>244</v>
      </c>
      <c r="F185" s="14" t="s">
        <v>24</v>
      </c>
      <c r="G185" s="13"/>
      <c r="H185" s="14" t="s">
        <v>87</v>
      </c>
      <c r="I185" s="14" t="s">
        <v>87</v>
      </c>
      <c r="J185" s="14" t="s">
        <v>87</v>
      </c>
      <c r="K185" s="3"/>
      <c r="L185" s="3"/>
      <c r="M185" s="4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35">
      <c r="A186" s="2" t="s">
        <v>13</v>
      </c>
      <c r="B186" s="15"/>
      <c r="C186" s="16" t="s">
        <v>46</v>
      </c>
      <c r="D186" s="17" t="s">
        <v>246</v>
      </c>
      <c r="E186" s="14" t="s">
        <v>244</v>
      </c>
      <c r="F186" s="14" t="s">
        <v>24</v>
      </c>
      <c r="G186" s="13"/>
      <c r="H186" s="14" t="s">
        <v>87</v>
      </c>
      <c r="I186" s="14" t="s">
        <v>87</v>
      </c>
      <c r="J186" s="14" t="s">
        <v>87</v>
      </c>
      <c r="K186" s="3"/>
      <c r="L186" s="3"/>
      <c r="M186" s="4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35">
      <c r="A187" s="2" t="s">
        <v>13</v>
      </c>
      <c r="B187" s="15"/>
      <c r="C187" s="16" t="s">
        <v>46</v>
      </c>
      <c r="D187" s="17" t="s">
        <v>247</v>
      </c>
      <c r="E187" s="14" t="s">
        <v>244</v>
      </c>
      <c r="F187" s="14" t="s">
        <v>24</v>
      </c>
      <c r="G187" s="13"/>
      <c r="H187" s="14" t="s">
        <v>87</v>
      </c>
      <c r="I187" s="14" t="s">
        <v>87</v>
      </c>
      <c r="J187" s="14" t="s">
        <v>87</v>
      </c>
      <c r="K187" s="3"/>
      <c r="L187" s="3"/>
      <c r="M187" s="4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35">
      <c r="A188" s="2" t="s">
        <v>13</v>
      </c>
      <c r="B188" s="15"/>
      <c r="C188" s="16" t="s">
        <v>46</v>
      </c>
      <c r="D188" s="17" t="s">
        <v>248</v>
      </c>
      <c r="E188" s="14" t="s">
        <v>244</v>
      </c>
      <c r="F188" s="14" t="s">
        <v>24</v>
      </c>
      <c r="G188" s="13"/>
      <c r="H188" s="14" t="s">
        <v>87</v>
      </c>
      <c r="I188" s="14" t="s">
        <v>249</v>
      </c>
      <c r="J188" s="14" t="s">
        <v>249</v>
      </c>
      <c r="K188" s="3"/>
      <c r="L188" s="3"/>
      <c r="M188" s="4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35">
      <c r="A189" s="2" t="s">
        <v>13</v>
      </c>
      <c r="B189" s="15"/>
      <c r="C189" s="16" t="s">
        <v>46</v>
      </c>
      <c r="D189" s="17" t="s">
        <v>250</v>
      </c>
      <c r="E189" s="14" t="s">
        <v>244</v>
      </c>
      <c r="F189" s="14" t="s">
        <v>24</v>
      </c>
      <c r="G189" s="13"/>
      <c r="H189" s="14" t="s">
        <v>87</v>
      </c>
      <c r="I189" s="14" t="s">
        <v>249</v>
      </c>
      <c r="J189" s="14" t="s">
        <v>249</v>
      </c>
      <c r="K189" s="3"/>
      <c r="L189" s="3"/>
      <c r="M189" s="4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35">
      <c r="A190" s="2" t="s">
        <v>13</v>
      </c>
      <c r="B190" s="15"/>
      <c r="C190" s="16" t="s">
        <v>46</v>
      </c>
      <c r="D190" s="17" t="s">
        <v>251</v>
      </c>
      <c r="E190" s="14" t="s">
        <v>244</v>
      </c>
      <c r="F190" s="14" t="s">
        <v>24</v>
      </c>
      <c r="G190" s="13"/>
      <c r="H190" s="14" t="s">
        <v>87</v>
      </c>
      <c r="I190" s="14" t="s">
        <v>249</v>
      </c>
      <c r="J190" s="14" t="s">
        <v>249</v>
      </c>
      <c r="K190" s="3"/>
      <c r="L190" s="3"/>
      <c r="M190" s="4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35">
      <c r="A191" s="2" t="s">
        <v>13</v>
      </c>
      <c r="B191" s="15"/>
      <c r="C191" s="16" t="s">
        <v>46</v>
      </c>
      <c r="D191" s="17" t="s">
        <v>252</v>
      </c>
      <c r="E191" s="17" t="s">
        <v>244</v>
      </c>
      <c r="F191" s="14" t="s">
        <v>1092</v>
      </c>
      <c r="G191" s="14"/>
      <c r="H191" s="14" t="s">
        <v>254</v>
      </c>
      <c r="I191" s="14" t="s">
        <v>255</v>
      </c>
      <c r="J191" s="14" t="s">
        <v>255</v>
      </c>
      <c r="K191" s="5"/>
      <c r="L191" s="3"/>
      <c r="M191" s="4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35">
      <c r="A192" s="2" t="s">
        <v>13</v>
      </c>
      <c r="B192" s="15"/>
      <c r="C192" s="16" t="s">
        <v>46</v>
      </c>
      <c r="D192" s="17" t="s">
        <v>256</v>
      </c>
      <c r="E192" s="17" t="s">
        <v>244</v>
      </c>
      <c r="F192" s="14" t="s">
        <v>1092</v>
      </c>
      <c r="G192" s="14"/>
      <c r="H192" s="14" t="s">
        <v>254</v>
      </c>
      <c r="I192" s="14" t="s">
        <v>255</v>
      </c>
      <c r="J192" s="14" t="s">
        <v>255</v>
      </c>
      <c r="K192" s="5"/>
      <c r="L192" s="3"/>
      <c r="M192" s="4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35">
      <c r="A193" s="2" t="s">
        <v>13</v>
      </c>
      <c r="B193" s="15"/>
      <c r="C193" s="16" t="s">
        <v>46</v>
      </c>
      <c r="D193" s="17" t="s">
        <v>210</v>
      </c>
      <c r="E193" s="17" t="s">
        <v>244</v>
      </c>
      <c r="F193" s="14" t="s">
        <v>1092</v>
      </c>
      <c r="G193" s="14"/>
      <c r="H193" s="14" t="s">
        <v>254</v>
      </c>
      <c r="I193" s="14" t="s">
        <v>255</v>
      </c>
      <c r="J193" s="14" t="s">
        <v>255</v>
      </c>
      <c r="K193" s="5"/>
      <c r="L193" s="3"/>
      <c r="M193" s="4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35">
      <c r="A194" s="2" t="s">
        <v>13</v>
      </c>
      <c r="B194" s="15"/>
      <c r="C194" s="16" t="s">
        <v>46</v>
      </c>
      <c r="D194" s="17" t="s">
        <v>257</v>
      </c>
      <c r="E194" s="17" t="s">
        <v>244</v>
      </c>
      <c r="F194" s="14" t="s">
        <v>1092</v>
      </c>
      <c r="G194" s="14"/>
      <c r="H194" s="14" t="s">
        <v>254</v>
      </c>
      <c r="I194" s="14" t="s">
        <v>255</v>
      </c>
      <c r="J194" s="14" t="s">
        <v>255</v>
      </c>
      <c r="K194" s="5"/>
      <c r="L194" s="3"/>
      <c r="M194" s="4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42.75" hidden="1" x14ac:dyDescent="0.35">
      <c r="A195" s="2" t="s">
        <v>28</v>
      </c>
      <c r="B195" s="15"/>
      <c r="C195" s="16" t="s">
        <v>46</v>
      </c>
      <c r="D195" s="17" t="s">
        <v>258</v>
      </c>
      <c r="E195" s="17" t="s">
        <v>244</v>
      </c>
      <c r="F195" s="14" t="s">
        <v>1080</v>
      </c>
      <c r="G195" s="13"/>
      <c r="H195" s="37" t="s">
        <v>260</v>
      </c>
      <c r="I195" s="14" t="s">
        <v>261</v>
      </c>
      <c r="J195" s="14" t="s">
        <v>261</v>
      </c>
      <c r="K195" s="5"/>
      <c r="L195" s="3"/>
      <c r="M195" s="4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35">
      <c r="A196" s="2" t="s">
        <v>13</v>
      </c>
      <c r="B196" s="15"/>
      <c r="C196" s="16" t="s">
        <v>46</v>
      </c>
      <c r="D196" s="17" t="s">
        <v>262</v>
      </c>
      <c r="E196" s="17" t="s">
        <v>244</v>
      </c>
      <c r="F196" s="14" t="s">
        <v>1092</v>
      </c>
      <c r="G196" s="14"/>
      <c r="H196" s="14" t="s">
        <v>264</v>
      </c>
      <c r="I196" s="14" t="s">
        <v>265</v>
      </c>
      <c r="J196" s="14" t="s">
        <v>265</v>
      </c>
      <c r="K196" s="5"/>
      <c r="L196" s="3"/>
      <c r="M196" s="4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35">
      <c r="A197" s="2" t="s">
        <v>13</v>
      </c>
      <c r="B197" s="15"/>
      <c r="C197" s="16" t="s">
        <v>46</v>
      </c>
      <c r="D197" s="17" t="s">
        <v>266</v>
      </c>
      <c r="E197" s="17" t="s">
        <v>244</v>
      </c>
      <c r="F197" s="14" t="s">
        <v>1092</v>
      </c>
      <c r="G197" s="14"/>
      <c r="H197" s="14" t="s">
        <v>264</v>
      </c>
      <c r="I197" s="14" t="s">
        <v>265</v>
      </c>
      <c r="J197" s="14" t="s">
        <v>265</v>
      </c>
      <c r="K197" s="5"/>
      <c r="L197" s="3"/>
      <c r="M197" s="4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35">
      <c r="A198" s="2" t="s">
        <v>13</v>
      </c>
      <c r="B198" s="15"/>
      <c r="C198" s="16" t="s">
        <v>46</v>
      </c>
      <c r="D198" s="17" t="s">
        <v>267</v>
      </c>
      <c r="E198" s="17" t="s">
        <v>244</v>
      </c>
      <c r="F198" s="14" t="s">
        <v>1092</v>
      </c>
      <c r="G198" s="13"/>
      <c r="H198" s="14" t="s">
        <v>269</v>
      </c>
      <c r="I198" s="14" t="s">
        <v>265</v>
      </c>
      <c r="J198" s="14" t="s">
        <v>265</v>
      </c>
      <c r="K198" s="5"/>
      <c r="L198" s="3"/>
      <c r="M198" s="4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35">
      <c r="A199" s="2" t="s">
        <v>13</v>
      </c>
      <c r="B199" s="15"/>
      <c r="C199" s="16" t="s">
        <v>46</v>
      </c>
      <c r="D199" s="17" t="s">
        <v>215</v>
      </c>
      <c r="E199" s="17" t="s">
        <v>244</v>
      </c>
      <c r="F199" s="14" t="s">
        <v>1092</v>
      </c>
      <c r="G199" s="13"/>
      <c r="H199" s="14" t="s">
        <v>269</v>
      </c>
      <c r="I199" s="14" t="s">
        <v>265</v>
      </c>
      <c r="J199" s="14" t="s">
        <v>265</v>
      </c>
      <c r="K199" s="5"/>
      <c r="L199" s="3"/>
      <c r="M199" s="4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35">
      <c r="A200" s="2" t="s">
        <v>13</v>
      </c>
      <c r="B200" s="15"/>
      <c r="C200" s="16" t="s">
        <v>46</v>
      </c>
      <c r="D200" s="17" t="s">
        <v>270</v>
      </c>
      <c r="E200" s="17" t="s">
        <v>244</v>
      </c>
      <c r="F200" s="14" t="s">
        <v>1092</v>
      </c>
      <c r="G200" s="13"/>
      <c r="H200" s="14" t="s">
        <v>269</v>
      </c>
      <c r="I200" s="14" t="s">
        <v>265</v>
      </c>
      <c r="J200" s="14" t="s">
        <v>265</v>
      </c>
      <c r="K200" s="5"/>
      <c r="L200" s="3"/>
      <c r="M200" s="4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35">
      <c r="A201" s="2" t="s">
        <v>13</v>
      </c>
      <c r="B201" s="15"/>
      <c r="C201" s="16" t="s">
        <v>46</v>
      </c>
      <c r="D201" s="17" t="s">
        <v>271</v>
      </c>
      <c r="E201" s="17" t="s">
        <v>244</v>
      </c>
      <c r="F201" s="14" t="s">
        <v>1092</v>
      </c>
      <c r="G201" s="13"/>
      <c r="H201" s="14" t="s">
        <v>269</v>
      </c>
      <c r="I201" s="14" t="s">
        <v>265</v>
      </c>
      <c r="J201" s="14" t="s">
        <v>265</v>
      </c>
      <c r="K201" s="5"/>
      <c r="L201" s="3"/>
      <c r="M201" s="4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35">
      <c r="A202" s="2" t="s">
        <v>13</v>
      </c>
      <c r="B202" s="15"/>
      <c r="C202" s="16" t="s">
        <v>46</v>
      </c>
      <c r="D202" s="17" t="s">
        <v>272</v>
      </c>
      <c r="E202" s="17" t="s">
        <v>244</v>
      </c>
      <c r="F202" s="14" t="s">
        <v>1092</v>
      </c>
      <c r="G202" s="13"/>
      <c r="H202" s="14" t="s">
        <v>269</v>
      </c>
      <c r="I202" s="14" t="s">
        <v>265</v>
      </c>
      <c r="J202" s="14" t="s">
        <v>265</v>
      </c>
      <c r="K202" s="5"/>
      <c r="L202" s="3"/>
      <c r="M202" s="4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35">
      <c r="A203" s="2" t="s">
        <v>13</v>
      </c>
      <c r="B203" s="12"/>
      <c r="C203" s="13" t="s">
        <v>273</v>
      </c>
      <c r="D203" s="14" t="s">
        <v>274</v>
      </c>
      <c r="E203" s="17" t="s">
        <v>1109</v>
      </c>
      <c r="F203" s="13"/>
      <c r="G203" s="13"/>
      <c r="H203" s="14" t="s">
        <v>276</v>
      </c>
      <c r="I203" s="14" t="s">
        <v>1108</v>
      </c>
      <c r="J203" s="14" t="s">
        <v>277</v>
      </c>
      <c r="K203" s="5"/>
      <c r="L203" s="3"/>
      <c r="M203" s="4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idden="1" x14ac:dyDescent="0.35">
      <c r="A204" s="2" t="s">
        <v>28</v>
      </c>
      <c r="B204" s="15"/>
      <c r="C204" s="16" t="s">
        <v>21</v>
      </c>
      <c r="D204" s="17" t="s">
        <v>225</v>
      </c>
      <c r="E204" s="14" t="s">
        <v>278</v>
      </c>
      <c r="F204" s="14" t="s">
        <v>24</v>
      </c>
      <c r="G204" s="13"/>
      <c r="H204" s="37" t="s">
        <v>25</v>
      </c>
      <c r="I204" s="14" t="s">
        <v>25</v>
      </c>
      <c r="J204" s="14" t="s">
        <v>25</v>
      </c>
      <c r="K204" s="5"/>
      <c r="L204" s="3"/>
      <c r="M204" s="4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idden="1" x14ac:dyDescent="0.35">
      <c r="A205" s="2" t="s">
        <v>28</v>
      </c>
      <c r="B205" s="15"/>
      <c r="C205" s="16" t="s">
        <v>21</v>
      </c>
      <c r="D205" s="17" t="s">
        <v>230</v>
      </c>
      <c r="E205" s="14" t="s">
        <v>278</v>
      </c>
      <c r="F205" s="14" t="s">
        <v>24</v>
      </c>
      <c r="G205" s="13"/>
      <c r="H205" s="37" t="s">
        <v>25</v>
      </c>
      <c r="I205" s="14" t="s">
        <v>25</v>
      </c>
      <c r="J205" s="14" t="s">
        <v>25</v>
      </c>
      <c r="K205" s="5"/>
      <c r="L205" s="3"/>
      <c r="M205" s="4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35">
      <c r="A206" s="2" t="s">
        <v>20</v>
      </c>
      <c r="B206" s="15"/>
      <c r="C206" s="16" t="s">
        <v>21</v>
      </c>
      <c r="D206" s="17" t="s">
        <v>279</v>
      </c>
      <c r="E206" s="14" t="s">
        <v>281</v>
      </c>
      <c r="F206" s="14" t="s">
        <v>24</v>
      </c>
      <c r="G206" s="14"/>
      <c r="H206" s="14" t="s">
        <v>1093</v>
      </c>
      <c r="I206" s="14" t="s">
        <v>25</v>
      </c>
      <c r="J206" s="14" t="s">
        <v>25</v>
      </c>
      <c r="K206" s="5"/>
      <c r="L206" s="3"/>
      <c r="M206" s="4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35">
      <c r="A207" s="2" t="s">
        <v>13</v>
      </c>
      <c r="B207" s="15"/>
      <c r="C207" s="16" t="s">
        <v>21</v>
      </c>
      <c r="D207" s="17" t="s">
        <v>279</v>
      </c>
      <c r="E207" s="14" t="s">
        <v>282</v>
      </c>
      <c r="F207" s="14" t="s">
        <v>24</v>
      </c>
      <c r="G207" s="14"/>
      <c r="H207" s="14" t="s">
        <v>1022</v>
      </c>
      <c r="I207" s="14" t="s">
        <v>25</v>
      </c>
      <c r="J207" s="14" t="s">
        <v>25</v>
      </c>
      <c r="K207" s="5"/>
      <c r="L207" s="3"/>
      <c r="M207" s="4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35">
      <c r="A208" s="2" t="s">
        <v>20</v>
      </c>
      <c r="B208" s="15"/>
      <c r="C208" s="16" t="s">
        <v>46</v>
      </c>
      <c r="D208" s="17" t="s">
        <v>283</v>
      </c>
      <c r="E208" s="14" t="s">
        <v>284</v>
      </c>
      <c r="F208" s="13">
        <v>1206</v>
      </c>
      <c r="G208" s="13"/>
      <c r="H208" s="14" t="s">
        <v>100</v>
      </c>
      <c r="I208" s="14" t="s">
        <v>100</v>
      </c>
      <c r="J208" s="14" t="s">
        <v>100</v>
      </c>
      <c r="K208" s="3"/>
      <c r="L208" s="3"/>
      <c r="M208" s="4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idden="1" x14ac:dyDescent="0.35">
      <c r="A209" s="2" t="s">
        <v>28</v>
      </c>
      <c r="B209" s="15"/>
      <c r="C209" s="16" t="s">
        <v>46</v>
      </c>
      <c r="D209" s="17" t="s">
        <v>139</v>
      </c>
      <c r="E209" s="14" t="s">
        <v>284</v>
      </c>
      <c r="F209" s="14" t="s">
        <v>24</v>
      </c>
      <c r="G209" s="13"/>
      <c r="H209" s="37" t="s">
        <v>87</v>
      </c>
      <c r="I209" s="14" t="s">
        <v>87</v>
      </c>
      <c r="J209" s="14" t="s">
        <v>87</v>
      </c>
      <c r="K209" s="3"/>
      <c r="L209" s="3"/>
      <c r="M209" s="4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idden="1" x14ac:dyDescent="0.35">
      <c r="A210" s="2" t="s">
        <v>28</v>
      </c>
      <c r="B210" s="15"/>
      <c r="C210" s="16" t="s">
        <v>46</v>
      </c>
      <c r="D210" s="17" t="s">
        <v>156</v>
      </c>
      <c r="E210" s="14" t="s">
        <v>284</v>
      </c>
      <c r="F210" s="14" t="s">
        <v>24</v>
      </c>
      <c r="G210" s="13"/>
      <c r="H210" s="37" t="s">
        <v>87</v>
      </c>
      <c r="I210" s="14" t="s">
        <v>87</v>
      </c>
      <c r="J210" s="14" t="s">
        <v>87</v>
      </c>
      <c r="K210" s="3"/>
      <c r="L210" s="3"/>
      <c r="M210" s="4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idden="1" x14ac:dyDescent="0.35">
      <c r="A211" s="2" t="s">
        <v>28</v>
      </c>
      <c r="B211" s="15"/>
      <c r="C211" s="16" t="s">
        <v>46</v>
      </c>
      <c r="D211" s="17" t="s">
        <v>188</v>
      </c>
      <c r="E211" s="14" t="s">
        <v>284</v>
      </c>
      <c r="F211" s="14" t="s">
        <v>24</v>
      </c>
      <c r="G211" s="13"/>
      <c r="H211" s="37" t="s">
        <v>87</v>
      </c>
      <c r="I211" s="14" t="s">
        <v>87</v>
      </c>
      <c r="J211" s="14" t="s">
        <v>87</v>
      </c>
      <c r="K211" s="3"/>
      <c r="L211" s="3"/>
      <c r="M211" s="4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idden="1" x14ac:dyDescent="0.35">
      <c r="A212" s="2" t="s">
        <v>28</v>
      </c>
      <c r="B212" s="15"/>
      <c r="C212" s="16" t="s">
        <v>46</v>
      </c>
      <c r="D212" s="17" t="s">
        <v>285</v>
      </c>
      <c r="E212" s="14" t="s">
        <v>284</v>
      </c>
      <c r="F212" s="14" t="s">
        <v>24</v>
      </c>
      <c r="G212" s="13"/>
      <c r="H212" s="37" t="s">
        <v>87</v>
      </c>
      <c r="I212" s="14" t="s">
        <v>87</v>
      </c>
      <c r="J212" s="14" t="s">
        <v>87</v>
      </c>
      <c r="K212" s="3"/>
      <c r="L212" s="3"/>
      <c r="M212" s="4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35">
      <c r="A213" s="2" t="s">
        <v>13</v>
      </c>
      <c r="B213" s="15"/>
      <c r="C213" s="16" t="s">
        <v>273</v>
      </c>
      <c r="D213" s="17" t="s">
        <v>286</v>
      </c>
      <c r="E213" s="17" t="s">
        <v>1110</v>
      </c>
      <c r="F213" s="13"/>
      <c r="G213" s="13"/>
      <c r="H213" s="14" t="s">
        <v>1111</v>
      </c>
      <c r="I213" s="14" t="s">
        <v>288</v>
      </c>
      <c r="J213" s="14" t="s">
        <v>288</v>
      </c>
      <c r="K213" s="5"/>
      <c r="L213" s="3"/>
      <c r="M213" s="4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35">
      <c r="A214" s="2" t="s">
        <v>13</v>
      </c>
      <c r="B214" s="15"/>
      <c r="C214" s="16" t="s">
        <v>21</v>
      </c>
      <c r="D214" s="17" t="s">
        <v>289</v>
      </c>
      <c r="E214" s="14" t="s">
        <v>290</v>
      </c>
      <c r="F214" s="14" t="s">
        <v>24</v>
      </c>
      <c r="G214" s="13"/>
      <c r="H214" s="14" t="s">
        <v>25</v>
      </c>
      <c r="I214" s="14" t="s">
        <v>25</v>
      </c>
      <c r="J214" s="14" t="s">
        <v>25</v>
      </c>
      <c r="K214" s="5"/>
      <c r="L214" s="3"/>
      <c r="M214" s="4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35">
      <c r="A215" s="2" t="s">
        <v>13</v>
      </c>
      <c r="B215" s="15"/>
      <c r="C215" s="16" t="s">
        <v>21</v>
      </c>
      <c r="D215" s="17" t="s">
        <v>291</v>
      </c>
      <c r="E215" s="14" t="s">
        <v>290</v>
      </c>
      <c r="F215" s="14" t="s">
        <v>24</v>
      </c>
      <c r="G215" s="13"/>
      <c r="H215" s="14" t="s">
        <v>25</v>
      </c>
      <c r="I215" s="14" t="s">
        <v>25</v>
      </c>
      <c r="J215" s="14" t="s">
        <v>25</v>
      </c>
      <c r="K215" s="5"/>
      <c r="L215" s="3"/>
      <c r="M215" s="4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idden="1" x14ac:dyDescent="0.35">
      <c r="A216" s="2" t="s">
        <v>28</v>
      </c>
      <c r="B216" s="15"/>
      <c r="C216" s="16" t="s">
        <v>46</v>
      </c>
      <c r="D216" s="17" t="s">
        <v>292</v>
      </c>
      <c r="E216" s="14" t="s">
        <v>293</v>
      </c>
      <c r="F216" s="14" t="s">
        <v>24</v>
      </c>
      <c r="G216" s="13"/>
      <c r="H216" s="37" t="s">
        <v>87</v>
      </c>
      <c r="I216" s="14" t="s">
        <v>87</v>
      </c>
      <c r="J216" s="14" t="s">
        <v>87</v>
      </c>
      <c r="K216" s="3"/>
      <c r="L216" s="3"/>
      <c r="M216" s="4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idden="1" x14ac:dyDescent="0.35">
      <c r="A217" s="2" t="s">
        <v>28</v>
      </c>
      <c r="B217" s="15"/>
      <c r="C217" s="16" t="s">
        <v>46</v>
      </c>
      <c r="D217" s="17" t="s">
        <v>267</v>
      </c>
      <c r="E217" s="14" t="s">
        <v>294</v>
      </c>
      <c r="F217" s="14" t="s">
        <v>24</v>
      </c>
      <c r="G217" s="13"/>
      <c r="H217" s="37" t="s">
        <v>87</v>
      </c>
      <c r="I217" s="14" t="s">
        <v>87</v>
      </c>
      <c r="J217" s="14" t="s">
        <v>87</v>
      </c>
      <c r="K217" s="3"/>
      <c r="L217" s="3"/>
      <c r="M217" s="4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idden="1" x14ac:dyDescent="0.35">
      <c r="A218" s="2" t="s">
        <v>28</v>
      </c>
      <c r="B218" s="15"/>
      <c r="C218" s="16" t="s">
        <v>21</v>
      </c>
      <c r="D218" s="17" t="s">
        <v>229</v>
      </c>
      <c r="E218" s="14" t="s">
        <v>295</v>
      </c>
      <c r="F218" s="14" t="s">
        <v>30</v>
      </c>
      <c r="G218" s="13"/>
      <c r="H218" s="37" t="s">
        <v>31</v>
      </c>
      <c r="I218" s="14" t="s">
        <v>31</v>
      </c>
      <c r="J218" s="14" t="s">
        <v>31</v>
      </c>
      <c r="K218" s="5"/>
      <c r="L218" s="3"/>
      <c r="M218" s="4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idden="1" x14ac:dyDescent="0.35">
      <c r="A219" s="2" t="s">
        <v>28</v>
      </c>
      <c r="B219" s="15"/>
      <c r="C219" s="16" t="s">
        <v>46</v>
      </c>
      <c r="D219" s="17" t="s">
        <v>296</v>
      </c>
      <c r="E219" s="14" t="s">
        <v>297</v>
      </c>
      <c r="F219" s="14" t="s">
        <v>24</v>
      </c>
      <c r="G219" s="13"/>
      <c r="H219" s="37" t="s">
        <v>87</v>
      </c>
      <c r="I219" s="14" t="s">
        <v>87</v>
      </c>
      <c r="J219" s="14" t="s">
        <v>87</v>
      </c>
      <c r="K219" s="3"/>
      <c r="L219" s="3"/>
      <c r="M219" s="4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idden="1" x14ac:dyDescent="0.35">
      <c r="A220" s="2" t="s">
        <v>28</v>
      </c>
      <c r="B220" s="15"/>
      <c r="C220" s="16" t="s">
        <v>46</v>
      </c>
      <c r="D220" s="17" t="s">
        <v>298</v>
      </c>
      <c r="E220" s="14" t="s">
        <v>297</v>
      </c>
      <c r="F220" s="14" t="s">
        <v>24</v>
      </c>
      <c r="G220" s="13"/>
      <c r="H220" s="37" t="s">
        <v>87</v>
      </c>
      <c r="I220" s="14" t="s">
        <v>87</v>
      </c>
      <c r="J220" s="14" t="s">
        <v>87</v>
      </c>
      <c r="K220" s="3"/>
      <c r="L220" s="3"/>
      <c r="M220" s="4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idden="1" x14ac:dyDescent="0.35">
      <c r="A221" s="2" t="s">
        <v>28</v>
      </c>
      <c r="B221" s="15"/>
      <c r="C221" s="16" t="s">
        <v>46</v>
      </c>
      <c r="D221" s="17" t="s">
        <v>151</v>
      </c>
      <c r="E221" s="14" t="s">
        <v>299</v>
      </c>
      <c r="F221" s="13">
        <v>1206</v>
      </c>
      <c r="G221" s="13"/>
      <c r="H221" s="37" t="s">
        <v>100</v>
      </c>
      <c r="I221" s="14" t="s">
        <v>100</v>
      </c>
      <c r="J221" s="14" t="s">
        <v>100</v>
      </c>
      <c r="K221" s="3"/>
      <c r="L221" s="3"/>
      <c r="M221" s="4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idden="1" x14ac:dyDescent="0.35">
      <c r="A222" s="2" t="s">
        <v>28</v>
      </c>
      <c r="B222" s="15"/>
      <c r="C222" s="16" t="s">
        <v>46</v>
      </c>
      <c r="D222" s="17" t="s">
        <v>301</v>
      </c>
      <c r="E222" s="14" t="s">
        <v>299</v>
      </c>
      <c r="F222" s="13">
        <v>1206</v>
      </c>
      <c r="G222" s="13"/>
      <c r="H222" s="37" t="s">
        <v>100</v>
      </c>
      <c r="I222" s="14" t="s">
        <v>100</v>
      </c>
      <c r="J222" s="14" t="s">
        <v>100</v>
      </c>
      <c r="K222" s="3"/>
      <c r="L222" s="3"/>
      <c r="M222" s="4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35">
      <c r="A223" s="2" t="s">
        <v>20</v>
      </c>
      <c r="B223" s="15"/>
      <c r="C223" s="16" t="s">
        <v>21</v>
      </c>
      <c r="D223" s="17" t="s">
        <v>302</v>
      </c>
      <c r="E223" s="14" t="s">
        <v>303</v>
      </c>
      <c r="F223" s="14" t="s">
        <v>24</v>
      </c>
      <c r="G223" s="13"/>
      <c r="H223" s="14" t="s">
        <v>25</v>
      </c>
      <c r="I223" s="14" t="s">
        <v>25</v>
      </c>
      <c r="J223" s="14" t="s">
        <v>25</v>
      </c>
      <c r="K223" s="5"/>
      <c r="L223" s="3"/>
      <c r="M223" s="4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35">
      <c r="A224" s="2" t="s">
        <v>20</v>
      </c>
      <c r="B224" s="15"/>
      <c r="C224" s="16" t="s">
        <v>21</v>
      </c>
      <c r="D224" s="17" t="s">
        <v>221</v>
      </c>
      <c r="E224" s="14" t="s">
        <v>303</v>
      </c>
      <c r="F224" s="14" t="s">
        <v>24</v>
      </c>
      <c r="G224" s="13"/>
      <c r="H224" s="14" t="s">
        <v>25</v>
      </c>
      <c r="I224" s="14" t="s">
        <v>25</v>
      </c>
      <c r="J224" s="14" t="s">
        <v>25</v>
      </c>
      <c r="K224" s="5"/>
      <c r="L224" s="3"/>
      <c r="M224" s="4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35">
      <c r="A225" s="2" t="s">
        <v>20</v>
      </c>
      <c r="B225" s="15"/>
      <c r="C225" s="16" t="s">
        <v>21</v>
      </c>
      <c r="D225" s="17" t="s">
        <v>304</v>
      </c>
      <c r="E225" s="14" t="s">
        <v>303</v>
      </c>
      <c r="F225" s="14" t="s">
        <v>24</v>
      </c>
      <c r="G225" s="13"/>
      <c r="H225" s="14" t="s">
        <v>25</v>
      </c>
      <c r="I225" s="14" t="s">
        <v>25</v>
      </c>
      <c r="J225" s="14" t="s">
        <v>25</v>
      </c>
      <c r="K225" s="5"/>
      <c r="L225" s="3"/>
      <c r="M225" s="4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35">
      <c r="A226" s="2" t="s">
        <v>20</v>
      </c>
      <c r="B226" s="15"/>
      <c r="C226" s="16" t="s">
        <v>21</v>
      </c>
      <c r="D226" s="17" t="s">
        <v>305</v>
      </c>
      <c r="E226" s="14" t="s">
        <v>303</v>
      </c>
      <c r="F226" s="14" t="s">
        <v>24</v>
      </c>
      <c r="G226" s="13"/>
      <c r="H226" s="14" t="s">
        <v>25</v>
      </c>
      <c r="I226" s="14" t="s">
        <v>25</v>
      </c>
      <c r="J226" s="14" t="s">
        <v>25</v>
      </c>
      <c r="K226" s="5"/>
      <c r="L226" s="3"/>
      <c r="M226" s="4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35">
      <c r="A227" s="2" t="s">
        <v>13</v>
      </c>
      <c r="B227" s="15"/>
      <c r="C227" s="16" t="s">
        <v>21</v>
      </c>
      <c r="D227" s="17" t="s">
        <v>306</v>
      </c>
      <c r="E227" s="14" t="s">
        <v>303</v>
      </c>
      <c r="F227" s="14" t="s">
        <v>24</v>
      </c>
      <c r="G227" s="13"/>
      <c r="H227" s="14" t="s">
        <v>25</v>
      </c>
      <c r="I227" s="14" t="s">
        <v>25</v>
      </c>
      <c r="J227" s="14" t="s">
        <v>25</v>
      </c>
      <c r="K227" s="5"/>
      <c r="L227" s="3"/>
      <c r="M227" s="4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35">
      <c r="A228" s="2" t="s">
        <v>13</v>
      </c>
      <c r="B228" s="15"/>
      <c r="C228" s="16" t="s">
        <v>21</v>
      </c>
      <c r="D228" s="17" t="s">
        <v>307</v>
      </c>
      <c r="E228" s="14" t="s">
        <v>303</v>
      </c>
      <c r="F228" s="14" t="s">
        <v>24</v>
      </c>
      <c r="G228" s="13"/>
      <c r="H228" s="14" t="s">
        <v>25</v>
      </c>
      <c r="I228" s="14" t="s">
        <v>25</v>
      </c>
      <c r="J228" s="14" t="s">
        <v>25</v>
      </c>
      <c r="K228" s="5"/>
      <c r="L228" s="3"/>
      <c r="M228" s="4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35">
      <c r="A229" s="2" t="s">
        <v>13</v>
      </c>
      <c r="B229" s="15"/>
      <c r="C229" s="16" t="s">
        <v>21</v>
      </c>
      <c r="D229" s="17" t="s">
        <v>308</v>
      </c>
      <c r="E229" s="14" t="s">
        <v>303</v>
      </c>
      <c r="F229" s="14" t="s">
        <v>24</v>
      </c>
      <c r="G229" s="13"/>
      <c r="H229" s="14" t="s">
        <v>25</v>
      </c>
      <c r="I229" s="14" t="s">
        <v>25</v>
      </c>
      <c r="J229" s="14" t="s">
        <v>25</v>
      </c>
      <c r="K229" s="5"/>
      <c r="L229" s="3"/>
      <c r="M229" s="4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35">
      <c r="A230" s="2" t="s">
        <v>13</v>
      </c>
      <c r="B230" s="15"/>
      <c r="C230" s="16" t="s">
        <v>21</v>
      </c>
      <c r="D230" s="17" t="s">
        <v>33</v>
      </c>
      <c r="E230" s="14" t="s">
        <v>303</v>
      </c>
      <c r="F230" s="14" t="s">
        <v>24</v>
      </c>
      <c r="G230" s="13"/>
      <c r="H230" s="14" t="s">
        <v>25</v>
      </c>
      <c r="I230" s="14" t="s">
        <v>25</v>
      </c>
      <c r="J230" s="14" t="s">
        <v>25</v>
      </c>
      <c r="K230" s="5"/>
      <c r="L230" s="3"/>
      <c r="M230" s="4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35">
      <c r="A231" s="2" t="s">
        <v>13</v>
      </c>
      <c r="B231" s="15"/>
      <c r="C231" s="16" t="s">
        <v>21</v>
      </c>
      <c r="D231" s="17" t="s">
        <v>34</v>
      </c>
      <c r="E231" s="14" t="s">
        <v>303</v>
      </c>
      <c r="F231" s="14" t="s">
        <v>24</v>
      </c>
      <c r="G231" s="13"/>
      <c r="H231" s="14" t="s">
        <v>25</v>
      </c>
      <c r="I231" s="14" t="s">
        <v>25</v>
      </c>
      <c r="J231" s="14" t="s">
        <v>25</v>
      </c>
      <c r="K231" s="5"/>
      <c r="L231" s="3"/>
      <c r="M231" s="4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idden="1" x14ac:dyDescent="0.35">
      <c r="A232" s="2" t="s">
        <v>28</v>
      </c>
      <c r="B232" s="15"/>
      <c r="C232" s="16" t="s">
        <v>21</v>
      </c>
      <c r="D232" s="17" t="s">
        <v>26</v>
      </c>
      <c r="E232" s="14" t="s">
        <v>303</v>
      </c>
      <c r="F232" s="14" t="s">
        <v>24</v>
      </c>
      <c r="G232" s="13"/>
      <c r="H232" s="37" t="s">
        <v>25</v>
      </c>
      <c r="I232" s="14" t="s">
        <v>25</v>
      </c>
      <c r="J232" s="14" t="s">
        <v>25</v>
      </c>
      <c r="K232" s="5"/>
      <c r="L232" s="3"/>
      <c r="M232" s="4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idden="1" x14ac:dyDescent="0.35">
      <c r="A233" s="2" t="s">
        <v>28</v>
      </c>
      <c r="B233" s="15"/>
      <c r="C233" s="16" t="s">
        <v>21</v>
      </c>
      <c r="D233" s="17" t="s">
        <v>27</v>
      </c>
      <c r="E233" s="14" t="s">
        <v>303</v>
      </c>
      <c r="F233" s="14" t="s">
        <v>24</v>
      </c>
      <c r="G233" s="13"/>
      <c r="H233" s="37" t="s">
        <v>25</v>
      </c>
      <c r="I233" s="14" t="s">
        <v>25</v>
      </c>
      <c r="J233" s="14" t="s">
        <v>25</v>
      </c>
      <c r="K233" s="5"/>
      <c r="L233" s="3"/>
      <c r="M233" s="4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idden="1" x14ac:dyDescent="0.35">
      <c r="A234" s="2" t="s">
        <v>28</v>
      </c>
      <c r="B234" s="15"/>
      <c r="C234" s="16" t="s">
        <v>21</v>
      </c>
      <c r="D234" s="17" t="s">
        <v>129</v>
      </c>
      <c r="E234" s="14" t="s">
        <v>303</v>
      </c>
      <c r="F234" s="14" t="s">
        <v>24</v>
      </c>
      <c r="G234" s="13"/>
      <c r="H234" s="37" t="s">
        <v>25</v>
      </c>
      <c r="I234" s="14" t="s">
        <v>25</v>
      </c>
      <c r="J234" s="14" t="s">
        <v>25</v>
      </c>
      <c r="K234" s="5"/>
      <c r="L234" s="3"/>
      <c r="M234" s="4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idden="1" x14ac:dyDescent="0.35">
      <c r="A235" s="2" t="s">
        <v>28</v>
      </c>
      <c r="B235" s="15"/>
      <c r="C235" s="16" t="s">
        <v>21</v>
      </c>
      <c r="D235" s="17" t="s">
        <v>309</v>
      </c>
      <c r="E235" s="14" t="s">
        <v>303</v>
      </c>
      <c r="F235" s="14" t="s">
        <v>24</v>
      </c>
      <c r="G235" s="13"/>
      <c r="H235" s="37" t="s">
        <v>25</v>
      </c>
      <c r="I235" s="14" t="s">
        <v>25</v>
      </c>
      <c r="J235" s="14" t="s">
        <v>25</v>
      </c>
      <c r="K235" s="5"/>
      <c r="L235" s="3"/>
      <c r="M235" s="4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idden="1" x14ac:dyDescent="0.35">
      <c r="A236" s="2" t="s">
        <v>28</v>
      </c>
      <c r="B236" s="15"/>
      <c r="C236" s="16" t="s">
        <v>21</v>
      </c>
      <c r="D236" s="17" t="s">
        <v>310</v>
      </c>
      <c r="E236" s="14" t="s">
        <v>303</v>
      </c>
      <c r="F236" s="14" t="s">
        <v>24</v>
      </c>
      <c r="G236" s="13"/>
      <c r="H236" s="37" t="s">
        <v>25</v>
      </c>
      <c r="I236" s="14" t="s">
        <v>25</v>
      </c>
      <c r="J236" s="14" t="s">
        <v>25</v>
      </c>
      <c r="K236" s="5"/>
      <c r="L236" s="3"/>
      <c r="M236" s="4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idden="1" x14ac:dyDescent="0.35">
      <c r="A237" s="2" t="s">
        <v>28</v>
      </c>
      <c r="B237" s="15"/>
      <c r="C237" s="16" t="s">
        <v>21</v>
      </c>
      <c r="D237" s="17" t="s">
        <v>311</v>
      </c>
      <c r="E237" s="14" t="s">
        <v>303</v>
      </c>
      <c r="F237" s="14" t="s">
        <v>24</v>
      </c>
      <c r="G237" s="13"/>
      <c r="H237" s="37" t="s">
        <v>25</v>
      </c>
      <c r="I237" s="14" t="s">
        <v>235</v>
      </c>
      <c r="J237" s="14" t="s">
        <v>236</v>
      </c>
      <c r="K237" s="5"/>
      <c r="L237" s="3"/>
      <c r="M237" s="4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idden="1" x14ac:dyDescent="0.35">
      <c r="A238" s="2" t="s">
        <v>28</v>
      </c>
      <c r="B238" s="15"/>
      <c r="C238" s="16" t="s">
        <v>21</v>
      </c>
      <c r="D238" s="17" t="s">
        <v>312</v>
      </c>
      <c r="E238" s="14" t="s">
        <v>303</v>
      </c>
      <c r="F238" s="14" t="s">
        <v>24</v>
      </c>
      <c r="G238" s="13"/>
      <c r="H238" s="37" t="s">
        <v>25</v>
      </c>
      <c r="I238" s="14" t="s">
        <v>235</v>
      </c>
      <c r="J238" s="14" t="s">
        <v>236</v>
      </c>
      <c r="K238" s="5"/>
      <c r="L238" s="3"/>
      <c r="M238" s="4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idden="1" x14ac:dyDescent="0.35">
      <c r="A239" s="2" t="s">
        <v>28</v>
      </c>
      <c r="B239" s="15"/>
      <c r="C239" s="16" t="s">
        <v>21</v>
      </c>
      <c r="D239" s="17" t="s">
        <v>313</v>
      </c>
      <c r="E239" s="14" t="s">
        <v>303</v>
      </c>
      <c r="F239" s="14" t="s">
        <v>24</v>
      </c>
      <c r="G239" s="13"/>
      <c r="H239" s="37" t="s">
        <v>25</v>
      </c>
      <c r="I239" s="14" t="s">
        <v>235</v>
      </c>
      <c r="J239" s="14" t="s">
        <v>236</v>
      </c>
      <c r="K239" s="5"/>
      <c r="L239" s="3"/>
      <c r="M239" s="4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idden="1" x14ac:dyDescent="0.35">
      <c r="A240" s="2" t="s">
        <v>28</v>
      </c>
      <c r="B240" s="15"/>
      <c r="C240" s="16" t="s">
        <v>21</v>
      </c>
      <c r="D240" s="17" t="s">
        <v>314</v>
      </c>
      <c r="E240" s="14" t="s">
        <v>303</v>
      </c>
      <c r="F240" s="14" t="s">
        <v>24</v>
      </c>
      <c r="G240" s="13"/>
      <c r="H240" s="37" t="s">
        <v>25</v>
      </c>
      <c r="I240" s="14" t="s">
        <v>235</v>
      </c>
      <c r="J240" s="14" t="s">
        <v>236</v>
      </c>
      <c r="K240" s="5"/>
      <c r="L240" s="3"/>
      <c r="M240" s="4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idden="1" x14ac:dyDescent="0.35">
      <c r="A241" s="2" t="s">
        <v>28</v>
      </c>
      <c r="B241" s="15"/>
      <c r="C241" s="16" t="s">
        <v>21</v>
      </c>
      <c r="D241" s="17" t="s">
        <v>315</v>
      </c>
      <c r="E241" s="14" t="s">
        <v>303</v>
      </c>
      <c r="F241" s="14" t="s">
        <v>24</v>
      </c>
      <c r="G241" s="13"/>
      <c r="H241" s="37" t="s">
        <v>25</v>
      </c>
      <c r="I241" s="14" t="s">
        <v>235</v>
      </c>
      <c r="J241" s="14" t="s">
        <v>236</v>
      </c>
      <c r="K241" s="5"/>
      <c r="L241" s="3"/>
      <c r="M241" s="4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idden="1" x14ac:dyDescent="0.35">
      <c r="A242" s="2" t="s">
        <v>28</v>
      </c>
      <c r="B242" s="15"/>
      <c r="C242" s="16" t="s">
        <v>21</v>
      </c>
      <c r="D242" s="17" t="s">
        <v>316</v>
      </c>
      <c r="E242" s="14" t="s">
        <v>303</v>
      </c>
      <c r="F242" s="14" t="s">
        <v>24</v>
      </c>
      <c r="G242" s="13"/>
      <c r="H242" s="37" t="s">
        <v>25</v>
      </c>
      <c r="I242" s="14" t="s">
        <v>235</v>
      </c>
      <c r="J242" s="14" t="s">
        <v>236</v>
      </c>
      <c r="K242" s="5"/>
      <c r="L242" s="3"/>
      <c r="M242" s="4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idden="1" x14ac:dyDescent="0.35">
      <c r="A243" s="2" t="s">
        <v>28</v>
      </c>
      <c r="B243" s="15"/>
      <c r="C243" s="16" t="s">
        <v>21</v>
      </c>
      <c r="D243" s="17" t="s">
        <v>317</v>
      </c>
      <c r="E243" s="14" t="s">
        <v>303</v>
      </c>
      <c r="F243" s="14" t="s">
        <v>24</v>
      </c>
      <c r="G243" s="13"/>
      <c r="H243" s="37" t="s">
        <v>25</v>
      </c>
      <c r="I243" s="14" t="s">
        <v>235</v>
      </c>
      <c r="J243" s="14" t="s">
        <v>236</v>
      </c>
      <c r="K243" s="5"/>
      <c r="L243" s="3"/>
      <c r="M243" s="4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idden="1" x14ac:dyDescent="0.35">
      <c r="A244" s="2" t="s">
        <v>28</v>
      </c>
      <c r="B244" s="15"/>
      <c r="C244" s="16" t="s">
        <v>21</v>
      </c>
      <c r="D244" s="17" t="s">
        <v>318</v>
      </c>
      <c r="E244" s="14" t="s">
        <v>303</v>
      </c>
      <c r="F244" s="14" t="s">
        <v>24</v>
      </c>
      <c r="G244" s="13"/>
      <c r="H244" s="37" t="s">
        <v>25</v>
      </c>
      <c r="I244" s="14" t="s">
        <v>235</v>
      </c>
      <c r="J244" s="14" t="s">
        <v>236</v>
      </c>
      <c r="K244" s="5"/>
      <c r="L244" s="3"/>
      <c r="M244" s="4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idden="1" x14ac:dyDescent="0.35">
      <c r="A245" s="2" t="s">
        <v>28</v>
      </c>
      <c r="B245" s="15"/>
      <c r="C245" s="16" t="s">
        <v>21</v>
      </c>
      <c r="D245" s="17" t="s">
        <v>319</v>
      </c>
      <c r="E245" s="14" t="s">
        <v>303</v>
      </c>
      <c r="F245" s="14" t="s">
        <v>24</v>
      </c>
      <c r="G245" s="13"/>
      <c r="H245" s="37" t="s">
        <v>25</v>
      </c>
      <c r="I245" s="14" t="s">
        <v>235</v>
      </c>
      <c r="J245" s="14" t="s">
        <v>236</v>
      </c>
      <c r="K245" s="5"/>
      <c r="L245" s="3"/>
      <c r="M245" s="4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idden="1" x14ac:dyDescent="0.35">
      <c r="A246" s="2" t="s">
        <v>28</v>
      </c>
      <c r="B246" s="15"/>
      <c r="C246" s="16" t="s">
        <v>21</v>
      </c>
      <c r="D246" s="17" t="s">
        <v>320</v>
      </c>
      <c r="E246" s="14" t="s">
        <v>303</v>
      </c>
      <c r="F246" s="14" t="s">
        <v>24</v>
      </c>
      <c r="G246" s="13"/>
      <c r="H246" s="37" t="s">
        <v>25</v>
      </c>
      <c r="I246" s="14" t="s">
        <v>235</v>
      </c>
      <c r="J246" s="14" t="s">
        <v>236</v>
      </c>
      <c r="K246" s="5"/>
      <c r="L246" s="3"/>
      <c r="M246" s="4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idden="1" x14ac:dyDescent="0.35">
      <c r="A247" s="2" t="s">
        <v>28</v>
      </c>
      <c r="B247" s="15"/>
      <c r="C247" s="16" t="s">
        <v>21</v>
      </c>
      <c r="D247" s="17" t="s">
        <v>321</v>
      </c>
      <c r="E247" s="14" t="s">
        <v>303</v>
      </c>
      <c r="F247" s="14" t="s">
        <v>24</v>
      </c>
      <c r="G247" s="13"/>
      <c r="H247" s="37" t="s">
        <v>25</v>
      </c>
      <c r="I247" s="14" t="s">
        <v>235</v>
      </c>
      <c r="J247" s="14" t="s">
        <v>236</v>
      </c>
      <c r="K247" s="5"/>
      <c r="L247" s="3"/>
      <c r="M247" s="4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idden="1" x14ac:dyDescent="0.35">
      <c r="A248" s="2" t="s">
        <v>28</v>
      </c>
      <c r="B248" s="15"/>
      <c r="C248" s="16" t="s">
        <v>21</v>
      </c>
      <c r="D248" s="17" t="s">
        <v>322</v>
      </c>
      <c r="E248" s="14" t="s">
        <v>303</v>
      </c>
      <c r="F248" s="14" t="s">
        <v>24</v>
      </c>
      <c r="G248" s="13"/>
      <c r="H248" s="37" t="s">
        <v>25</v>
      </c>
      <c r="I248" s="14" t="s">
        <v>235</v>
      </c>
      <c r="J248" s="14" t="s">
        <v>236</v>
      </c>
      <c r="K248" s="5"/>
      <c r="L248" s="3"/>
      <c r="M248" s="4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idden="1" x14ac:dyDescent="0.35">
      <c r="A249" s="2" t="s">
        <v>28</v>
      </c>
      <c r="B249" s="15"/>
      <c r="C249" s="16" t="s">
        <v>21</v>
      </c>
      <c r="D249" s="17" t="s">
        <v>323</v>
      </c>
      <c r="E249" s="14" t="s">
        <v>303</v>
      </c>
      <c r="F249" s="14" t="s">
        <v>24</v>
      </c>
      <c r="G249" s="13"/>
      <c r="H249" s="37" t="s">
        <v>25</v>
      </c>
      <c r="I249" s="14" t="s">
        <v>235</v>
      </c>
      <c r="J249" s="14" t="s">
        <v>236</v>
      </c>
      <c r="K249" s="5"/>
      <c r="L249" s="3"/>
      <c r="M249" s="4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idden="1" x14ac:dyDescent="0.35">
      <c r="A250" s="2" t="s">
        <v>28</v>
      </c>
      <c r="B250" s="15"/>
      <c r="C250" s="16" t="s">
        <v>21</v>
      </c>
      <c r="D250" s="17" t="s">
        <v>324</v>
      </c>
      <c r="E250" s="14" t="s">
        <v>303</v>
      </c>
      <c r="F250" s="14" t="s">
        <v>24</v>
      </c>
      <c r="G250" s="13"/>
      <c r="H250" s="37" t="s">
        <v>25</v>
      </c>
      <c r="I250" s="14" t="s">
        <v>235</v>
      </c>
      <c r="J250" s="14" t="s">
        <v>236</v>
      </c>
      <c r="K250" s="5"/>
      <c r="L250" s="3"/>
      <c r="M250" s="4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idden="1" x14ac:dyDescent="0.35">
      <c r="A251" s="2" t="s">
        <v>28</v>
      </c>
      <c r="B251" s="15"/>
      <c r="C251" s="16" t="s">
        <v>21</v>
      </c>
      <c r="D251" s="17" t="s">
        <v>325</v>
      </c>
      <c r="E251" s="14" t="s">
        <v>303</v>
      </c>
      <c r="F251" s="14" t="s">
        <v>24</v>
      </c>
      <c r="G251" s="13"/>
      <c r="H251" s="37" t="s">
        <v>25</v>
      </c>
      <c r="I251" s="14" t="s">
        <v>235</v>
      </c>
      <c r="J251" s="14" t="s">
        <v>236</v>
      </c>
      <c r="K251" s="5"/>
      <c r="L251" s="3"/>
      <c r="M251" s="4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idden="1" x14ac:dyDescent="0.35">
      <c r="A252" s="2" t="s">
        <v>28</v>
      </c>
      <c r="B252" s="15"/>
      <c r="C252" s="16" t="s">
        <v>21</v>
      </c>
      <c r="D252" s="17" t="s">
        <v>326</v>
      </c>
      <c r="E252" s="14" t="s">
        <v>303</v>
      </c>
      <c r="F252" s="14" t="s">
        <v>24</v>
      </c>
      <c r="G252" s="13"/>
      <c r="H252" s="37" t="s">
        <v>25</v>
      </c>
      <c r="I252" s="14" t="s">
        <v>235</v>
      </c>
      <c r="J252" s="14" t="s">
        <v>236</v>
      </c>
      <c r="K252" s="5"/>
      <c r="L252" s="3"/>
      <c r="M252" s="4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idden="1" x14ac:dyDescent="0.35">
      <c r="A253" s="2" t="s">
        <v>28</v>
      </c>
      <c r="B253" s="15"/>
      <c r="C253" s="16" t="s">
        <v>21</v>
      </c>
      <c r="D253" s="17" t="s">
        <v>224</v>
      </c>
      <c r="E253" s="32" t="s">
        <v>303</v>
      </c>
      <c r="F253" s="14" t="s">
        <v>24</v>
      </c>
      <c r="G253" s="14"/>
      <c r="H253" s="37" t="s">
        <v>25</v>
      </c>
      <c r="I253" s="14" t="s">
        <v>235</v>
      </c>
      <c r="J253" s="14" t="s">
        <v>236</v>
      </c>
      <c r="K253" s="5"/>
      <c r="L253" s="3"/>
      <c r="M253" s="4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45">
      <c r="A254" s="2" t="s">
        <v>20</v>
      </c>
      <c r="B254" s="18"/>
      <c r="C254" s="16" t="s">
        <v>21</v>
      </c>
      <c r="D254" s="17" t="s">
        <v>327</v>
      </c>
      <c r="E254" s="17" t="s">
        <v>1088</v>
      </c>
      <c r="F254" s="14" t="s">
        <v>24</v>
      </c>
      <c r="G254" s="13"/>
      <c r="H254" s="14" t="s">
        <v>329</v>
      </c>
      <c r="I254" s="14" t="s">
        <v>330</v>
      </c>
      <c r="J254" s="14" t="s">
        <v>330</v>
      </c>
      <c r="K254" s="24"/>
      <c r="L254" s="3"/>
      <c r="M254" s="4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45">
      <c r="A255" s="2" t="s">
        <v>20</v>
      </c>
      <c r="B255" s="18"/>
      <c r="C255" s="16" t="s">
        <v>21</v>
      </c>
      <c r="D255" s="17" t="s">
        <v>331</v>
      </c>
      <c r="E255" s="17" t="s">
        <v>1088</v>
      </c>
      <c r="F255" s="14" t="s">
        <v>24</v>
      </c>
      <c r="G255" s="13"/>
      <c r="H255" s="14" t="s">
        <v>329</v>
      </c>
      <c r="I255" s="14" t="s">
        <v>330</v>
      </c>
      <c r="J255" s="14" t="s">
        <v>330</v>
      </c>
      <c r="K255" s="24"/>
      <c r="L255" s="3"/>
      <c r="M255" s="4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x14ac:dyDescent="0.35">
      <c r="A256" s="2" t="s">
        <v>13</v>
      </c>
      <c r="B256" s="15"/>
      <c r="C256" s="16" t="s">
        <v>21</v>
      </c>
      <c r="D256" s="17" t="s">
        <v>27</v>
      </c>
      <c r="E256" s="14" t="s">
        <v>332</v>
      </c>
      <c r="F256" s="14" t="s">
        <v>24</v>
      </c>
      <c r="G256" s="13"/>
      <c r="H256" s="14" t="s">
        <v>25</v>
      </c>
      <c r="I256" s="14" t="s">
        <v>25</v>
      </c>
      <c r="J256" s="14" t="s">
        <v>25</v>
      </c>
      <c r="K256" s="5"/>
      <c r="L256" s="3"/>
      <c r="M256" s="4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x14ac:dyDescent="0.35">
      <c r="A257" s="2" t="s">
        <v>20</v>
      </c>
      <c r="B257" s="15"/>
      <c r="C257" s="16" t="s">
        <v>46</v>
      </c>
      <c r="D257" s="17" t="s">
        <v>272</v>
      </c>
      <c r="E257" s="14" t="s">
        <v>344</v>
      </c>
      <c r="F257" s="13">
        <v>1206</v>
      </c>
      <c r="G257" s="13"/>
      <c r="H257" s="14" t="s">
        <v>100</v>
      </c>
      <c r="I257" s="14" t="s">
        <v>100</v>
      </c>
      <c r="J257" s="14" t="s">
        <v>100</v>
      </c>
      <c r="K257" s="3"/>
      <c r="L257" s="3"/>
      <c r="M257" s="4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idden="1" x14ac:dyDescent="0.35">
      <c r="A258" s="2" t="s">
        <v>28</v>
      </c>
      <c r="B258" s="15"/>
      <c r="C258" s="16" t="s">
        <v>46</v>
      </c>
      <c r="D258" s="17" t="s">
        <v>334</v>
      </c>
      <c r="E258" s="14" t="s">
        <v>344</v>
      </c>
      <c r="F258" s="14" t="s">
        <v>24</v>
      </c>
      <c r="G258" s="13"/>
      <c r="H258" s="37" t="s">
        <v>87</v>
      </c>
      <c r="I258" s="14" t="s">
        <v>200</v>
      </c>
      <c r="J258" s="14" t="s">
        <v>87</v>
      </c>
      <c r="K258" s="3"/>
      <c r="L258" s="3"/>
      <c r="M258" s="4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28.5" hidden="1" x14ac:dyDescent="0.35">
      <c r="A259" s="2" t="s">
        <v>28</v>
      </c>
      <c r="B259" s="15"/>
      <c r="C259" s="16" t="s">
        <v>335</v>
      </c>
      <c r="D259" s="17" t="s">
        <v>336</v>
      </c>
      <c r="E259" s="14" t="s">
        <v>337</v>
      </c>
      <c r="F259" s="13"/>
      <c r="G259" s="13"/>
      <c r="H259" s="37" t="s">
        <v>338</v>
      </c>
      <c r="I259" s="14" t="s">
        <v>337</v>
      </c>
      <c r="J259" s="14" t="s">
        <v>337</v>
      </c>
      <c r="K259" s="3"/>
      <c r="L259" s="3"/>
      <c r="M259" s="4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35">
      <c r="A260" s="2" t="s">
        <v>20</v>
      </c>
      <c r="B260" s="15"/>
      <c r="C260" s="16" t="s">
        <v>335</v>
      </c>
      <c r="D260" s="17" t="s">
        <v>339</v>
      </c>
      <c r="E260" s="14" t="s">
        <v>340</v>
      </c>
      <c r="F260" s="13"/>
      <c r="G260" s="13"/>
      <c r="H260" s="14" t="s">
        <v>341</v>
      </c>
      <c r="I260" s="14" t="s">
        <v>342</v>
      </c>
      <c r="J260" s="14" t="s">
        <v>340</v>
      </c>
      <c r="K260" s="3"/>
      <c r="L260" s="3"/>
      <c r="M260" s="4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x14ac:dyDescent="0.35">
      <c r="A261" s="2" t="s">
        <v>20</v>
      </c>
      <c r="B261" s="15"/>
      <c r="C261" s="16" t="s">
        <v>335</v>
      </c>
      <c r="D261" s="17" t="s">
        <v>343</v>
      </c>
      <c r="E261" s="14" t="s">
        <v>340</v>
      </c>
      <c r="F261" s="13"/>
      <c r="G261" s="13"/>
      <c r="H261" s="14" t="s">
        <v>341</v>
      </c>
      <c r="I261" s="14" t="s">
        <v>342</v>
      </c>
      <c r="J261" s="14" t="s">
        <v>340</v>
      </c>
      <c r="K261" s="3"/>
      <c r="L261" s="3"/>
      <c r="M261" s="4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idden="1" x14ac:dyDescent="0.35">
      <c r="A262" s="2" t="s">
        <v>28</v>
      </c>
      <c r="B262" s="15"/>
      <c r="C262" s="16" t="s">
        <v>46</v>
      </c>
      <c r="D262" s="17" t="s">
        <v>147</v>
      </c>
      <c r="E262" s="14" t="s">
        <v>344</v>
      </c>
      <c r="F262" s="14" t="s">
        <v>24</v>
      </c>
      <c r="G262" s="13"/>
      <c r="H262" s="37" t="s">
        <v>87</v>
      </c>
      <c r="I262" s="14" t="s">
        <v>87</v>
      </c>
      <c r="J262" s="14" t="s">
        <v>87</v>
      </c>
      <c r="K262" s="3"/>
      <c r="L262" s="3"/>
      <c r="M262" s="4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idden="1" x14ac:dyDescent="0.35">
      <c r="A263" s="2" t="s">
        <v>28</v>
      </c>
      <c r="B263" s="15"/>
      <c r="C263" s="16" t="s">
        <v>46</v>
      </c>
      <c r="D263" s="17" t="s">
        <v>163</v>
      </c>
      <c r="E263" s="14" t="s">
        <v>344</v>
      </c>
      <c r="F263" s="14" t="s">
        <v>24</v>
      </c>
      <c r="G263" s="13"/>
      <c r="H263" s="37" t="s">
        <v>87</v>
      </c>
      <c r="I263" s="14" t="s">
        <v>87</v>
      </c>
      <c r="J263" s="14" t="s">
        <v>87</v>
      </c>
      <c r="K263" s="3"/>
      <c r="L263" s="3"/>
      <c r="M263" s="4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idden="1" x14ac:dyDescent="0.35">
      <c r="A264" s="2" t="s">
        <v>28</v>
      </c>
      <c r="B264" s="15"/>
      <c r="C264" s="16" t="s">
        <v>46</v>
      </c>
      <c r="D264" s="17" t="s">
        <v>164</v>
      </c>
      <c r="E264" s="14" t="s">
        <v>344</v>
      </c>
      <c r="F264" s="14" t="s">
        <v>24</v>
      </c>
      <c r="G264" s="13"/>
      <c r="H264" s="37" t="s">
        <v>87</v>
      </c>
      <c r="I264" s="14" t="s">
        <v>87</v>
      </c>
      <c r="J264" s="14" t="s">
        <v>87</v>
      </c>
      <c r="K264" s="3"/>
      <c r="L264" s="3"/>
      <c r="M264" s="4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idden="1" x14ac:dyDescent="0.35">
      <c r="A265" s="2" t="s">
        <v>28</v>
      </c>
      <c r="B265" s="15"/>
      <c r="C265" s="16" t="s">
        <v>46</v>
      </c>
      <c r="D265" s="17" t="s">
        <v>177</v>
      </c>
      <c r="E265" s="14" t="s">
        <v>344</v>
      </c>
      <c r="F265" s="14" t="s">
        <v>24</v>
      </c>
      <c r="G265" s="13"/>
      <c r="H265" s="37" t="s">
        <v>87</v>
      </c>
      <c r="I265" s="14" t="s">
        <v>87</v>
      </c>
      <c r="J265" s="14" t="s">
        <v>87</v>
      </c>
      <c r="K265" s="3"/>
      <c r="L265" s="3"/>
      <c r="M265" s="4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x14ac:dyDescent="0.35">
      <c r="A266" s="2" t="s">
        <v>20</v>
      </c>
      <c r="B266" s="15"/>
      <c r="C266" s="16" t="s">
        <v>46</v>
      </c>
      <c r="D266" s="17" t="s">
        <v>171</v>
      </c>
      <c r="E266" s="14" t="s">
        <v>345</v>
      </c>
      <c r="F266" s="13">
        <v>1206</v>
      </c>
      <c r="G266" s="13"/>
      <c r="H266" s="14" t="s">
        <v>100</v>
      </c>
      <c r="I266" s="14" t="s">
        <v>100</v>
      </c>
      <c r="J266" s="14" t="s">
        <v>100</v>
      </c>
      <c r="K266" s="3"/>
      <c r="L266" s="3"/>
      <c r="M266" s="4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35">
      <c r="A267" s="2" t="s">
        <v>13</v>
      </c>
      <c r="B267" s="15"/>
      <c r="C267" s="16" t="s">
        <v>46</v>
      </c>
      <c r="D267" s="17" t="s">
        <v>346</v>
      </c>
      <c r="E267" s="14" t="s">
        <v>345</v>
      </c>
      <c r="F267" s="13">
        <v>1206</v>
      </c>
      <c r="G267" s="13"/>
      <c r="H267" s="14" t="s">
        <v>100</v>
      </c>
      <c r="I267" s="14" t="s">
        <v>100</v>
      </c>
      <c r="J267" s="14" t="s">
        <v>100</v>
      </c>
      <c r="K267" s="3"/>
      <c r="L267" s="3"/>
      <c r="M267" s="4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35">
      <c r="A268" s="2" t="s">
        <v>13</v>
      </c>
      <c r="B268" s="15"/>
      <c r="C268" s="16" t="s">
        <v>46</v>
      </c>
      <c r="D268" s="17" t="s">
        <v>292</v>
      </c>
      <c r="E268" s="14" t="s">
        <v>345</v>
      </c>
      <c r="F268" s="13">
        <v>1206</v>
      </c>
      <c r="G268" s="13"/>
      <c r="H268" s="14" t="s">
        <v>100</v>
      </c>
      <c r="I268" s="14" t="s">
        <v>100</v>
      </c>
      <c r="J268" s="14" t="s">
        <v>100</v>
      </c>
      <c r="K268" s="3"/>
      <c r="L268" s="3"/>
      <c r="M268" s="4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35">
      <c r="A269" s="2" t="s">
        <v>13</v>
      </c>
      <c r="B269" s="15"/>
      <c r="C269" s="16" t="s">
        <v>46</v>
      </c>
      <c r="D269" s="17" t="s">
        <v>347</v>
      </c>
      <c r="E269" s="14" t="s">
        <v>345</v>
      </c>
      <c r="F269" s="14" t="s">
        <v>24</v>
      </c>
      <c r="G269" s="14"/>
      <c r="H269" s="14" t="s">
        <v>87</v>
      </c>
      <c r="I269" s="14" t="s">
        <v>87</v>
      </c>
      <c r="J269" s="14" t="s">
        <v>87</v>
      </c>
      <c r="K269" s="3"/>
      <c r="L269" s="3"/>
      <c r="M269" s="4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x14ac:dyDescent="0.35">
      <c r="A270" s="2" t="s">
        <v>13</v>
      </c>
      <c r="B270" s="15"/>
      <c r="C270" s="16" t="s">
        <v>46</v>
      </c>
      <c r="D270" s="17" t="s">
        <v>348</v>
      </c>
      <c r="E270" s="14" t="s">
        <v>345</v>
      </c>
      <c r="F270" s="14" t="s">
        <v>24</v>
      </c>
      <c r="G270" s="13"/>
      <c r="H270" s="14" t="s">
        <v>87</v>
      </c>
      <c r="I270" s="14" t="s">
        <v>87</v>
      </c>
      <c r="J270" s="14" t="s">
        <v>87</v>
      </c>
      <c r="K270" s="3"/>
      <c r="L270" s="3"/>
      <c r="M270" s="4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x14ac:dyDescent="0.35">
      <c r="A271" s="2" t="s">
        <v>13</v>
      </c>
      <c r="B271" s="15"/>
      <c r="C271" s="16" t="s">
        <v>46</v>
      </c>
      <c r="D271" s="17" t="s">
        <v>47</v>
      </c>
      <c r="E271" s="14" t="s">
        <v>345</v>
      </c>
      <c r="F271" s="14" t="s">
        <v>24</v>
      </c>
      <c r="G271" s="13"/>
      <c r="H271" s="14" t="s">
        <v>87</v>
      </c>
      <c r="I271" s="14" t="s">
        <v>87</v>
      </c>
      <c r="J271" s="14" t="s">
        <v>87</v>
      </c>
      <c r="K271" s="3"/>
      <c r="L271" s="3"/>
      <c r="M271" s="4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35">
      <c r="A272" s="2" t="s">
        <v>13</v>
      </c>
      <c r="B272" s="15"/>
      <c r="C272" s="16" t="s">
        <v>46</v>
      </c>
      <c r="D272" s="17" t="s">
        <v>241</v>
      </c>
      <c r="E272" s="14" t="s">
        <v>345</v>
      </c>
      <c r="F272" s="14" t="s">
        <v>24</v>
      </c>
      <c r="G272" s="13"/>
      <c r="H272" s="14" t="s">
        <v>87</v>
      </c>
      <c r="I272" s="14" t="s">
        <v>87</v>
      </c>
      <c r="J272" s="14" t="s">
        <v>87</v>
      </c>
      <c r="K272" s="3"/>
      <c r="L272" s="3"/>
      <c r="M272" s="4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x14ac:dyDescent="0.35">
      <c r="A273" s="2" t="s">
        <v>13</v>
      </c>
      <c r="B273" s="15"/>
      <c r="C273" s="16" t="s">
        <v>46</v>
      </c>
      <c r="D273" s="17" t="s">
        <v>334</v>
      </c>
      <c r="E273" s="14" t="s">
        <v>345</v>
      </c>
      <c r="F273" s="14" t="s">
        <v>24</v>
      </c>
      <c r="G273" s="13"/>
      <c r="H273" s="14" t="s">
        <v>87</v>
      </c>
      <c r="I273" s="14" t="s">
        <v>87</v>
      </c>
      <c r="J273" s="14" t="s">
        <v>87</v>
      </c>
      <c r="K273" s="3"/>
      <c r="L273" s="3"/>
      <c r="M273" s="4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35">
      <c r="A274" s="2" t="s">
        <v>13</v>
      </c>
      <c r="B274" s="15"/>
      <c r="C274" s="16" t="s">
        <v>46</v>
      </c>
      <c r="D274" s="17" t="s">
        <v>349</v>
      </c>
      <c r="E274" s="14" t="s">
        <v>345</v>
      </c>
      <c r="F274" s="14" t="s">
        <v>24</v>
      </c>
      <c r="G274" s="13"/>
      <c r="H274" s="14" t="s">
        <v>87</v>
      </c>
      <c r="I274" s="14" t="s">
        <v>87</v>
      </c>
      <c r="J274" s="14" t="s">
        <v>87</v>
      </c>
      <c r="K274" s="3"/>
      <c r="L274" s="3"/>
      <c r="M274" s="4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x14ac:dyDescent="0.35">
      <c r="A275" s="2" t="s">
        <v>13</v>
      </c>
      <c r="B275" s="15"/>
      <c r="C275" s="16" t="s">
        <v>46</v>
      </c>
      <c r="D275" s="17" t="s">
        <v>138</v>
      </c>
      <c r="E275" s="14" t="s">
        <v>345</v>
      </c>
      <c r="F275" s="14" t="s">
        <v>24</v>
      </c>
      <c r="G275" s="13"/>
      <c r="H275" s="14" t="s">
        <v>87</v>
      </c>
      <c r="I275" s="14" t="s">
        <v>87</v>
      </c>
      <c r="J275" s="14" t="s">
        <v>87</v>
      </c>
      <c r="K275" s="3"/>
      <c r="L275" s="3"/>
      <c r="M275" s="4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x14ac:dyDescent="0.35">
      <c r="A276" s="2" t="s">
        <v>13</v>
      </c>
      <c r="B276" s="15"/>
      <c r="C276" s="16" t="s">
        <v>46</v>
      </c>
      <c r="D276" s="17" t="s">
        <v>139</v>
      </c>
      <c r="E276" s="14" t="s">
        <v>345</v>
      </c>
      <c r="F276" s="14" t="s">
        <v>24</v>
      </c>
      <c r="G276" s="13"/>
      <c r="H276" s="14" t="s">
        <v>87</v>
      </c>
      <c r="I276" s="14" t="s">
        <v>87</v>
      </c>
      <c r="J276" s="14" t="s">
        <v>87</v>
      </c>
      <c r="K276" s="3"/>
      <c r="L276" s="3"/>
      <c r="M276" s="4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35">
      <c r="A277" s="2" t="s">
        <v>13</v>
      </c>
      <c r="B277" s="15"/>
      <c r="C277" s="16" t="s">
        <v>46</v>
      </c>
      <c r="D277" s="17" t="s">
        <v>142</v>
      </c>
      <c r="E277" s="14" t="s">
        <v>345</v>
      </c>
      <c r="F277" s="14" t="s">
        <v>24</v>
      </c>
      <c r="G277" s="14"/>
      <c r="H277" s="14" t="s">
        <v>87</v>
      </c>
      <c r="I277" s="14" t="s">
        <v>87</v>
      </c>
      <c r="J277" s="14" t="s">
        <v>87</v>
      </c>
      <c r="K277" s="3"/>
      <c r="L277" s="3"/>
      <c r="M277" s="4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35">
      <c r="A278" s="2" t="s">
        <v>13</v>
      </c>
      <c r="B278" s="15"/>
      <c r="C278" s="16" t="s">
        <v>46</v>
      </c>
      <c r="D278" s="17" t="s">
        <v>98</v>
      </c>
      <c r="E278" s="14" t="s">
        <v>345</v>
      </c>
      <c r="F278" s="14" t="s">
        <v>24</v>
      </c>
      <c r="G278" s="14"/>
      <c r="H278" s="14" t="s">
        <v>87</v>
      </c>
      <c r="I278" s="14" t="s">
        <v>87</v>
      </c>
      <c r="J278" s="14" t="s">
        <v>87</v>
      </c>
      <c r="K278" s="3"/>
      <c r="L278" s="3"/>
      <c r="M278" s="4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idden="1" x14ac:dyDescent="0.35">
      <c r="A279" s="2" t="s">
        <v>28</v>
      </c>
      <c r="B279" s="15"/>
      <c r="C279" s="16" t="s">
        <v>46</v>
      </c>
      <c r="D279" s="17" t="s">
        <v>350</v>
      </c>
      <c r="E279" s="14" t="s">
        <v>345</v>
      </c>
      <c r="F279" s="14" t="s">
        <v>24</v>
      </c>
      <c r="G279" s="13"/>
      <c r="H279" s="37" t="s">
        <v>87</v>
      </c>
      <c r="I279" s="14" t="s">
        <v>87</v>
      </c>
      <c r="J279" s="14" t="s">
        <v>87</v>
      </c>
      <c r="K279" s="3"/>
      <c r="L279" s="3"/>
      <c r="M279" s="4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idden="1" x14ac:dyDescent="0.35">
      <c r="A280" s="2" t="s">
        <v>28</v>
      </c>
      <c r="B280" s="15"/>
      <c r="C280" s="16" t="s">
        <v>46</v>
      </c>
      <c r="D280" s="17" t="s">
        <v>351</v>
      </c>
      <c r="E280" s="14" t="s">
        <v>345</v>
      </c>
      <c r="F280" s="14" t="s">
        <v>24</v>
      </c>
      <c r="G280" s="13"/>
      <c r="H280" s="37" t="s">
        <v>87</v>
      </c>
      <c r="I280" s="14" t="s">
        <v>87</v>
      </c>
      <c r="J280" s="14" t="s">
        <v>87</v>
      </c>
      <c r="K280" s="3"/>
      <c r="L280" s="3"/>
      <c r="M280" s="4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35">
      <c r="A281" s="2" t="s">
        <v>13</v>
      </c>
      <c r="B281" s="15"/>
      <c r="C281" s="16" t="s">
        <v>46</v>
      </c>
      <c r="D281" s="17" t="s">
        <v>352</v>
      </c>
      <c r="E281" s="17" t="s">
        <v>345</v>
      </c>
      <c r="F281" s="14" t="s">
        <v>1094</v>
      </c>
      <c r="G281" s="13"/>
      <c r="H281" s="14" t="s">
        <v>264</v>
      </c>
      <c r="I281" s="14" t="s">
        <v>265</v>
      </c>
      <c r="J281" s="14" t="s">
        <v>265</v>
      </c>
      <c r="K281" s="5"/>
      <c r="L281" s="3"/>
      <c r="M281" s="4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x14ac:dyDescent="0.35">
      <c r="A282" s="2" t="s">
        <v>13</v>
      </c>
      <c r="B282" s="15"/>
      <c r="C282" s="16" t="s">
        <v>46</v>
      </c>
      <c r="D282" s="17" t="s">
        <v>354</v>
      </c>
      <c r="E282" s="17" t="s">
        <v>345</v>
      </c>
      <c r="F282" s="14" t="s">
        <v>1094</v>
      </c>
      <c r="G282" s="13"/>
      <c r="H282" s="14" t="s">
        <v>264</v>
      </c>
      <c r="I282" s="14" t="s">
        <v>265</v>
      </c>
      <c r="J282" s="14" t="s">
        <v>265</v>
      </c>
      <c r="K282" s="5"/>
      <c r="L282" s="3"/>
      <c r="M282" s="4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35">
      <c r="A283" s="2" t="s">
        <v>13</v>
      </c>
      <c r="B283" s="15"/>
      <c r="C283" s="16" t="s">
        <v>46</v>
      </c>
      <c r="D283" s="17" t="s">
        <v>355</v>
      </c>
      <c r="E283" s="17" t="s">
        <v>345</v>
      </c>
      <c r="F283" s="14" t="s">
        <v>1094</v>
      </c>
      <c r="G283" s="13"/>
      <c r="H283" s="14" t="s">
        <v>264</v>
      </c>
      <c r="I283" s="14" t="s">
        <v>265</v>
      </c>
      <c r="J283" s="14" t="s">
        <v>265</v>
      </c>
      <c r="K283" s="5"/>
      <c r="L283" s="3"/>
      <c r="M283" s="4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idden="1" x14ac:dyDescent="0.35">
      <c r="A284" s="2" t="s">
        <v>28</v>
      </c>
      <c r="B284" s="15"/>
      <c r="C284" s="16" t="s">
        <v>35</v>
      </c>
      <c r="D284" s="17" t="s">
        <v>356</v>
      </c>
      <c r="E284" s="14" t="s">
        <v>357</v>
      </c>
      <c r="F284" s="14" t="s">
        <v>24</v>
      </c>
      <c r="G284" s="13"/>
      <c r="H284" s="37" t="s">
        <v>38</v>
      </c>
      <c r="I284" s="14" t="s">
        <v>38</v>
      </c>
      <c r="J284" s="14" t="s">
        <v>38</v>
      </c>
      <c r="K284" s="3"/>
      <c r="L284" s="3"/>
      <c r="M284" s="4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idden="1" x14ac:dyDescent="0.35">
      <c r="A285" s="2" t="s">
        <v>28</v>
      </c>
      <c r="B285" s="15"/>
      <c r="C285" s="16" t="s">
        <v>35</v>
      </c>
      <c r="D285" s="17" t="s">
        <v>358</v>
      </c>
      <c r="E285" s="14" t="s">
        <v>357</v>
      </c>
      <c r="F285" s="14" t="s">
        <v>24</v>
      </c>
      <c r="G285" s="13"/>
      <c r="H285" s="37" t="s">
        <v>38</v>
      </c>
      <c r="I285" s="14" t="s">
        <v>38</v>
      </c>
      <c r="J285" s="14" t="s">
        <v>38</v>
      </c>
      <c r="K285" s="3"/>
      <c r="L285" s="3"/>
      <c r="M285" s="4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idden="1" x14ac:dyDescent="0.35">
      <c r="A286" s="2" t="s">
        <v>28</v>
      </c>
      <c r="B286" s="15"/>
      <c r="C286" s="16" t="s">
        <v>46</v>
      </c>
      <c r="D286" s="17" t="s">
        <v>193</v>
      </c>
      <c r="E286" s="14" t="s">
        <v>359</v>
      </c>
      <c r="F286" s="13">
        <v>1206</v>
      </c>
      <c r="G286" s="13"/>
      <c r="H286" s="37" t="s">
        <v>100</v>
      </c>
      <c r="I286" s="14" t="s">
        <v>100</v>
      </c>
      <c r="J286" s="14" t="s">
        <v>100</v>
      </c>
      <c r="K286" s="3"/>
      <c r="L286" s="3"/>
      <c r="M286" s="4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idden="1" x14ac:dyDescent="0.35">
      <c r="A287" s="2" t="s">
        <v>28</v>
      </c>
      <c r="B287" s="15"/>
      <c r="C287" s="16" t="s">
        <v>46</v>
      </c>
      <c r="D287" s="17" t="s">
        <v>191</v>
      </c>
      <c r="E287" s="14" t="s">
        <v>359</v>
      </c>
      <c r="F287" s="13" t="s">
        <v>1091</v>
      </c>
      <c r="G287" s="13"/>
      <c r="H287" s="37" t="s">
        <v>100</v>
      </c>
      <c r="I287" s="14" t="s">
        <v>100</v>
      </c>
      <c r="J287" s="14" t="s">
        <v>100</v>
      </c>
      <c r="K287" s="3"/>
      <c r="L287" s="3"/>
      <c r="M287" s="4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idden="1" x14ac:dyDescent="0.35">
      <c r="A288" s="2" t="s">
        <v>28</v>
      </c>
      <c r="B288" s="15"/>
      <c r="C288" s="16" t="s">
        <v>46</v>
      </c>
      <c r="D288" s="17" t="s">
        <v>192</v>
      </c>
      <c r="E288" s="14" t="s">
        <v>359</v>
      </c>
      <c r="F288" s="13" t="s">
        <v>1091</v>
      </c>
      <c r="G288" s="13"/>
      <c r="H288" s="37" t="s">
        <v>100</v>
      </c>
      <c r="I288" s="14" t="s">
        <v>100</v>
      </c>
      <c r="J288" s="14" t="s">
        <v>100</v>
      </c>
      <c r="K288" s="3"/>
      <c r="L288" s="3"/>
      <c r="M288" s="4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idden="1" x14ac:dyDescent="0.35">
      <c r="A289" s="2" t="s">
        <v>28</v>
      </c>
      <c r="B289" s="15"/>
      <c r="C289" s="16" t="s">
        <v>35</v>
      </c>
      <c r="D289" s="17" t="s">
        <v>361</v>
      </c>
      <c r="E289" s="14" t="s">
        <v>362</v>
      </c>
      <c r="F289" s="14" t="s">
        <v>24</v>
      </c>
      <c r="G289" s="13"/>
      <c r="H289" s="37" t="s">
        <v>38</v>
      </c>
      <c r="I289" s="14" t="s">
        <v>38</v>
      </c>
      <c r="J289" s="14" t="s">
        <v>38</v>
      </c>
      <c r="K289" s="3"/>
      <c r="L289" s="3"/>
      <c r="M289" s="4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idden="1" x14ac:dyDescent="0.35">
      <c r="A290" s="2" t="s">
        <v>28</v>
      </c>
      <c r="B290" s="15"/>
      <c r="C290" s="16" t="s">
        <v>35</v>
      </c>
      <c r="D290" s="17" t="s">
        <v>363</v>
      </c>
      <c r="E290" s="14" t="s">
        <v>362</v>
      </c>
      <c r="F290" s="14" t="s">
        <v>24</v>
      </c>
      <c r="G290" s="13"/>
      <c r="H290" s="37" t="s">
        <v>38</v>
      </c>
      <c r="I290" s="14" t="s">
        <v>38</v>
      </c>
      <c r="J290" s="14" t="s">
        <v>38</v>
      </c>
      <c r="K290" s="3"/>
      <c r="L290" s="3"/>
      <c r="M290" s="4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idden="1" x14ac:dyDescent="0.35">
      <c r="A291" s="2" t="s">
        <v>28</v>
      </c>
      <c r="B291" s="15"/>
      <c r="C291" s="16" t="s">
        <v>35</v>
      </c>
      <c r="D291" s="17" t="s">
        <v>364</v>
      </c>
      <c r="E291" s="14" t="s">
        <v>362</v>
      </c>
      <c r="F291" s="14" t="s">
        <v>24</v>
      </c>
      <c r="G291" s="13"/>
      <c r="H291" s="37" t="s">
        <v>38</v>
      </c>
      <c r="I291" s="14" t="s">
        <v>38</v>
      </c>
      <c r="J291" s="14" t="s">
        <v>38</v>
      </c>
      <c r="K291" s="3"/>
      <c r="L291" s="3"/>
      <c r="M291" s="4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35">
      <c r="A292" s="2" t="s">
        <v>13</v>
      </c>
      <c r="B292" s="15"/>
      <c r="C292" s="16" t="s">
        <v>46</v>
      </c>
      <c r="D292" s="17" t="s">
        <v>365</v>
      </c>
      <c r="E292" s="14" t="s">
        <v>1019</v>
      </c>
      <c r="F292" s="14" t="s">
        <v>24</v>
      </c>
      <c r="G292" s="14"/>
      <c r="H292" s="14" t="s">
        <v>87</v>
      </c>
      <c r="I292" s="14" t="s">
        <v>87</v>
      </c>
      <c r="J292" s="14" t="s">
        <v>87</v>
      </c>
      <c r="K292" s="3"/>
      <c r="L292" s="3"/>
      <c r="M292" s="4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idden="1" x14ac:dyDescent="0.35">
      <c r="A293" s="2" t="s">
        <v>28</v>
      </c>
      <c r="B293" s="15"/>
      <c r="C293" s="16" t="s">
        <v>35</v>
      </c>
      <c r="D293" s="17" t="s">
        <v>367</v>
      </c>
      <c r="E293" s="20" t="s">
        <v>368</v>
      </c>
      <c r="F293" s="14" t="s">
        <v>24</v>
      </c>
      <c r="G293" s="13"/>
      <c r="H293" s="37" t="s">
        <v>38</v>
      </c>
      <c r="I293" s="14" t="s">
        <v>38</v>
      </c>
      <c r="J293" s="14" t="s">
        <v>38</v>
      </c>
      <c r="K293" s="3"/>
      <c r="L293" s="3"/>
      <c r="M293" s="4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idden="1" x14ac:dyDescent="0.35">
      <c r="A294" s="2" t="s">
        <v>28</v>
      </c>
      <c r="B294" s="15"/>
      <c r="C294" s="16" t="s">
        <v>35</v>
      </c>
      <c r="D294" s="17" t="s">
        <v>369</v>
      </c>
      <c r="E294" s="20" t="s">
        <v>368</v>
      </c>
      <c r="F294" s="14" t="s">
        <v>24</v>
      </c>
      <c r="G294" s="13"/>
      <c r="H294" s="37" t="s">
        <v>38</v>
      </c>
      <c r="I294" s="14" t="s">
        <v>38</v>
      </c>
      <c r="J294" s="14" t="s">
        <v>38</v>
      </c>
      <c r="K294" s="3"/>
      <c r="L294" s="3"/>
      <c r="M294" s="4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idden="1" x14ac:dyDescent="0.35">
      <c r="A295" s="2" t="s">
        <v>28</v>
      </c>
      <c r="B295" s="15"/>
      <c r="C295" s="16" t="s">
        <v>21</v>
      </c>
      <c r="D295" s="17" t="s">
        <v>370</v>
      </c>
      <c r="E295" s="14" t="s">
        <v>371</v>
      </c>
      <c r="F295" s="14" t="s">
        <v>24</v>
      </c>
      <c r="G295" s="14"/>
      <c r="H295" s="37" t="s">
        <v>25</v>
      </c>
      <c r="I295" s="14" t="s">
        <v>25</v>
      </c>
      <c r="J295" s="14" t="s">
        <v>25</v>
      </c>
      <c r="K295" s="5"/>
      <c r="L295" s="3"/>
      <c r="M295" s="4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35">
      <c r="A296" s="2" t="s">
        <v>13</v>
      </c>
      <c r="B296" s="15"/>
      <c r="C296" s="16" t="s">
        <v>21</v>
      </c>
      <c r="D296" s="17" t="s">
        <v>372</v>
      </c>
      <c r="E296" s="14" t="s">
        <v>300</v>
      </c>
      <c r="F296" s="14" t="s">
        <v>24</v>
      </c>
      <c r="G296" s="13"/>
      <c r="H296" s="14" t="s">
        <v>25</v>
      </c>
      <c r="I296" s="14" t="s">
        <v>25</v>
      </c>
      <c r="J296" s="14" t="s">
        <v>25</v>
      </c>
      <c r="K296" s="5"/>
      <c r="L296" s="3"/>
      <c r="M296" s="4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35">
      <c r="A297" s="2" t="s">
        <v>13</v>
      </c>
      <c r="B297" s="15"/>
      <c r="C297" s="16" t="s">
        <v>21</v>
      </c>
      <c r="D297" s="17" t="s">
        <v>309</v>
      </c>
      <c r="E297" s="14" t="s">
        <v>300</v>
      </c>
      <c r="F297" s="14" t="s">
        <v>24</v>
      </c>
      <c r="G297" s="13"/>
      <c r="H297" s="14" t="s">
        <v>25</v>
      </c>
      <c r="I297" s="14" t="s">
        <v>25</v>
      </c>
      <c r="J297" s="14" t="s">
        <v>25</v>
      </c>
      <c r="K297" s="5"/>
      <c r="L297" s="3"/>
      <c r="M297" s="4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35">
      <c r="A298" s="2" t="s">
        <v>13</v>
      </c>
      <c r="B298" s="15"/>
      <c r="C298" s="16" t="s">
        <v>21</v>
      </c>
      <c r="D298" s="17" t="s">
        <v>310</v>
      </c>
      <c r="E298" s="14" t="s">
        <v>300</v>
      </c>
      <c r="F298" s="14" t="s">
        <v>24</v>
      </c>
      <c r="G298" s="13"/>
      <c r="H298" s="14" t="s">
        <v>25</v>
      </c>
      <c r="I298" s="14" t="s">
        <v>25</v>
      </c>
      <c r="J298" s="14" t="s">
        <v>25</v>
      </c>
      <c r="K298" s="5"/>
      <c r="L298" s="3"/>
      <c r="M298" s="4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35">
      <c r="A299" s="2" t="s">
        <v>13</v>
      </c>
      <c r="B299" s="12"/>
      <c r="C299" s="13" t="s">
        <v>21</v>
      </c>
      <c r="D299" s="14" t="s">
        <v>373</v>
      </c>
      <c r="E299" s="14" t="s">
        <v>300</v>
      </c>
      <c r="F299" s="14" t="s">
        <v>24</v>
      </c>
      <c r="G299" s="13"/>
      <c r="H299" s="14" t="s">
        <v>25</v>
      </c>
      <c r="I299" s="14" t="s">
        <v>25</v>
      </c>
      <c r="J299" s="14" t="s">
        <v>25</v>
      </c>
      <c r="K299" s="5"/>
      <c r="L299" s="3"/>
      <c r="M299" s="4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35">
      <c r="A300" s="2" t="s">
        <v>13</v>
      </c>
      <c r="B300" s="12"/>
      <c r="C300" s="13" t="s">
        <v>21</v>
      </c>
      <c r="D300" s="14" t="s">
        <v>374</v>
      </c>
      <c r="E300" s="14" t="s">
        <v>300</v>
      </c>
      <c r="F300" s="14" t="s">
        <v>24</v>
      </c>
      <c r="G300" s="13"/>
      <c r="H300" s="14" t="s">
        <v>25</v>
      </c>
      <c r="I300" s="14" t="s">
        <v>25</v>
      </c>
      <c r="J300" s="14" t="s">
        <v>25</v>
      </c>
      <c r="K300" s="5"/>
      <c r="L300" s="3"/>
      <c r="M300" s="4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35">
      <c r="A301" s="2" t="s">
        <v>13</v>
      </c>
      <c r="B301" s="15"/>
      <c r="C301" s="16" t="s">
        <v>46</v>
      </c>
      <c r="D301" s="17" t="s">
        <v>375</v>
      </c>
      <c r="E301" s="14" t="s">
        <v>376</v>
      </c>
      <c r="F301" s="14" t="s">
        <v>24</v>
      </c>
      <c r="G301" s="13"/>
      <c r="H301" s="14" t="s">
        <v>87</v>
      </c>
      <c r="I301" s="14" t="s">
        <v>87</v>
      </c>
      <c r="J301" s="14" t="s">
        <v>87</v>
      </c>
      <c r="K301" s="3"/>
      <c r="L301" s="3"/>
      <c r="M301" s="4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x14ac:dyDescent="0.35">
      <c r="A302" s="2" t="s">
        <v>13</v>
      </c>
      <c r="B302" s="15"/>
      <c r="C302" s="16" t="s">
        <v>46</v>
      </c>
      <c r="D302" s="17" t="s">
        <v>377</v>
      </c>
      <c r="E302" s="14" t="s">
        <v>376</v>
      </c>
      <c r="F302" s="14" t="s">
        <v>24</v>
      </c>
      <c r="G302" s="13"/>
      <c r="H302" s="14" t="s">
        <v>87</v>
      </c>
      <c r="I302" s="14" t="s">
        <v>87</v>
      </c>
      <c r="J302" s="14" t="s">
        <v>87</v>
      </c>
      <c r="K302" s="3"/>
      <c r="L302" s="3"/>
      <c r="M302" s="4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35">
      <c r="A303" s="2" t="s">
        <v>13</v>
      </c>
      <c r="B303" s="15"/>
      <c r="C303" s="16" t="s">
        <v>46</v>
      </c>
      <c r="D303" s="17" t="s">
        <v>378</v>
      </c>
      <c r="E303" s="14" t="s">
        <v>376</v>
      </c>
      <c r="F303" s="14" t="s">
        <v>24</v>
      </c>
      <c r="G303" s="13"/>
      <c r="H303" s="14" t="s">
        <v>87</v>
      </c>
      <c r="I303" s="14" t="s">
        <v>87</v>
      </c>
      <c r="J303" s="14" t="s">
        <v>87</v>
      </c>
      <c r="K303" s="3"/>
      <c r="L303" s="3"/>
      <c r="M303" s="4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35">
      <c r="A304" s="2" t="s">
        <v>13</v>
      </c>
      <c r="B304" s="12"/>
      <c r="C304" s="13" t="s">
        <v>46</v>
      </c>
      <c r="D304" s="14" t="s">
        <v>296</v>
      </c>
      <c r="E304" s="14" t="s">
        <v>1095</v>
      </c>
      <c r="F304" s="14" t="s">
        <v>1094</v>
      </c>
      <c r="G304" s="13"/>
      <c r="H304" s="14" t="s">
        <v>380</v>
      </c>
      <c r="I304" s="14" t="s">
        <v>381</v>
      </c>
      <c r="J304" s="14" t="s">
        <v>265</v>
      </c>
      <c r="K304" s="5"/>
      <c r="L304" s="3"/>
      <c r="M304" s="4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x14ac:dyDescent="0.35">
      <c r="A305" s="2" t="s">
        <v>13</v>
      </c>
      <c r="B305" s="12"/>
      <c r="C305" s="13" t="s">
        <v>46</v>
      </c>
      <c r="D305" s="14" t="s">
        <v>298</v>
      </c>
      <c r="E305" s="14" t="s">
        <v>1095</v>
      </c>
      <c r="F305" s="14" t="s">
        <v>1094</v>
      </c>
      <c r="G305" s="13"/>
      <c r="H305" s="14" t="s">
        <v>380</v>
      </c>
      <c r="I305" s="14" t="s">
        <v>381</v>
      </c>
      <c r="J305" s="14" t="s">
        <v>265</v>
      </c>
      <c r="K305" s="5"/>
      <c r="L305" s="3"/>
      <c r="M305" s="4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35">
      <c r="A306" s="2" t="s">
        <v>13</v>
      </c>
      <c r="B306" s="15"/>
      <c r="C306" s="16" t="s">
        <v>46</v>
      </c>
      <c r="D306" s="17" t="s">
        <v>382</v>
      </c>
      <c r="E306" s="14" t="s">
        <v>383</v>
      </c>
      <c r="F306" s="14" t="s">
        <v>24</v>
      </c>
      <c r="G306" s="13"/>
      <c r="H306" s="14" t="s">
        <v>87</v>
      </c>
      <c r="I306" s="14" t="s">
        <v>87</v>
      </c>
      <c r="J306" s="14" t="s">
        <v>87</v>
      </c>
      <c r="K306" s="3"/>
      <c r="L306" s="3"/>
      <c r="M306" s="4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35">
      <c r="A307" s="2" t="s">
        <v>13</v>
      </c>
      <c r="B307" s="15"/>
      <c r="C307" s="16" t="s">
        <v>46</v>
      </c>
      <c r="D307" s="17" t="s">
        <v>384</v>
      </c>
      <c r="E307" s="14" t="s">
        <v>383</v>
      </c>
      <c r="F307" s="14" t="s">
        <v>24</v>
      </c>
      <c r="G307" s="13"/>
      <c r="H307" s="14" t="s">
        <v>87</v>
      </c>
      <c r="I307" s="14" t="s">
        <v>87</v>
      </c>
      <c r="J307" s="14" t="s">
        <v>87</v>
      </c>
      <c r="K307" s="3"/>
      <c r="L307" s="3"/>
      <c r="M307" s="4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35">
      <c r="A308" s="2" t="s">
        <v>20</v>
      </c>
      <c r="B308" s="15"/>
      <c r="C308" s="16" t="s">
        <v>46</v>
      </c>
      <c r="D308" s="17" t="s">
        <v>349</v>
      </c>
      <c r="E308" s="17" t="s">
        <v>916</v>
      </c>
      <c r="F308" s="14" t="s">
        <v>1094</v>
      </c>
      <c r="G308" s="13"/>
      <c r="H308" s="14" t="s">
        <v>386</v>
      </c>
      <c r="I308" s="14" t="s">
        <v>387</v>
      </c>
      <c r="J308" s="14" t="s">
        <v>255</v>
      </c>
      <c r="K308" s="5"/>
      <c r="L308" s="3"/>
      <c r="M308" s="4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35">
      <c r="A309" s="2" t="s">
        <v>13</v>
      </c>
      <c r="B309" s="15"/>
      <c r="C309" s="16" t="s">
        <v>46</v>
      </c>
      <c r="D309" s="17" t="s">
        <v>301</v>
      </c>
      <c r="E309" s="17" t="s">
        <v>916</v>
      </c>
      <c r="F309" s="14" t="s">
        <v>1094</v>
      </c>
      <c r="G309" s="13"/>
      <c r="H309" s="14" t="s">
        <v>386</v>
      </c>
      <c r="I309" s="14" t="s">
        <v>388</v>
      </c>
      <c r="J309" s="14" t="s">
        <v>255</v>
      </c>
      <c r="K309" s="5"/>
      <c r="L309" s="3"/>
      <c r="M309" s="4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x14ac:dyDescent="0.35">
      <c r="A310" s="2" t="s">
        <v>13</v>
      </c>
      <c r="B310" s="15"/>
      <c r="C310" s="16" t="s">
        <v>46</v>
      </c>
      <c r="D310" s="17" t="s">
        <v>350</v>
      </c>
      <c r="E310" s="17" t="s">
        <v>916</v>
      </c>
      <c r="F310" s="14" t="s">
        <v>1094</v>
      </c>
      <c r="G310" s="13"/>
      <c r="H310" s="14" t="s">
        <v>386</v>
      </c>
      <c r="I310" s="14" t="s">
        <v>388</v>
      </c>
      <c r="J310" s="14" t="s">
        <v>255</v>
      </c>
      <c r="K310" s="5"/>
      <c r="L310" s="3"/>
      <c r="M310" s="4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35">
      <c r="A311" s="2" t="s">
        <v>20</v>
      </c>
      <c r="B311" s="15"/>
      <c r="C311" s="16" t="s">
        <v>46</v>
      </c>
      <c r="D311" s="17" t="s">
        <v>158</v>
      </c>
      <c r="E311" s="17" t="s">
        <v>916</v>
      </c>
      <c r="F311" s="14" t="s">
        <v>1094</v>
      </c>
      <c r="G311" s="14"/>
      <c r="H311" s="14" t="s">
        <v>390</v>
      </c>
      <c r="I311" s="14" t="s">
        <v>387</v>
      </c>
      <c r="J311" s="14" t="s">
        <v>265</v>
      </c>
      <c r="K311" s="5"/>
      <c r="L311" s="3"/>
      <c r="M311" s="4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x14ac:dyDescent="0.35">
      <c r="A312" s="2" t="s">
        <v>13</v>
      </c>
      <c r="B312" s="15"/>
      <c r="C312" s="16" t="s">
        <v>46</v>
      </c>
      <c r="D312" s="17" t="s">
        <v>208</v>
      </c>
      <c r="E312" s="17" t="s">
        <v>916</v>
      </c>
      <c r="F312" s="14" t="s">
        <v>1094</v>
      </c>
      <c r="G312" s="13"/>
      <c r="H312" s="14" t="s">
        <v>391</v>
      </c>
      <c r="I312" s="14" t="s">
        <v>265</v>
      </c>
      <c r="J312" s="14" t="s">
        <v>265</v>
      </c>
      <c r="K312" s="5"/>
      <c r="L312" s="3"/>
      <c r="M312" s="4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35">
      <c r="A313" s="2" t="s">
        <v>13</v>
      </c>
      <c r="B313" s="15"/>
      <c r="C313" s="16" t="s">
        <v>392</v>
      </c>
      <c r="D313" s="17" t="s">
        <v>393</v>
      </c>
      <c r="E313" s="17" t="s">
        <v>394</v>
      </c>
      <c r="F313" s="13"/>
      <c r="G313" s="13"/>
      <c r="H313" s="14" t="s">
        <v>395</v>
      </c>
      <c r="I313" s="14" t="s">
        <v>394</v>
      </c>
      <c r="J313" s="14" t="s">
        <v>394</v>
      </c>
      <c r="K313" s="3"/>
      <c r="L313" s="3"/>
      <c r="M313" s="4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idden="1" x14ac:dyDescent="0.35">
      <c r="A314" s="2" t="s">
        <v>28</v>
      </c>
      <c r="B314" s="15"/>
      <c r="C314" s="16" t="s">
        <v>46</v>
      </c>
      <c r="D314" s="17" t="s">
        <v>270</v>
      </c>
      <c r="E314" s="14" t="s">
        <v>396</v>
      </c>
      <c r="F314" s="14" t="s">
        <v>24</v>
      </c>
      <c r="G314" s="13"/>
      <c r="H314" s="37" t="s">
        <v>87</v>
      </c>
      <c r="I314" s="14" t="s">
        <v>87</v>
      </c>
      <c r="J314" s="14" t="s">
        <v>87</v>
      </c>
      <c r="K314" s="3"/>
      <c r="L314" s="3"/>
      <c r="M314" s="4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idden="1" x14ac:dyDescent="0.35">
      <c r="A315" s="2" t="s">
        <v>28</v>
      </c>
      <c r="B315" s="15"/>
      <c r="C315" s="16" t="s">
        <v>46</v>
      </c>
      <c r="D315" s="17" t="s">
        <v>271</v>
      </c>
      <c r="E315" s="14" t="s">
        <v>396</v>
      </c>
      <c r="F315" s="14" t="s">
        <v>24</v>
      </c>
      <c r="G315" s="13"/>
      <c r="H315" s="37" t="s">
        <v>87</v>
      </c>
      <c r="I315" s="14" t="s">
        <v>87</v>
      </c>
      <c r="J315" s="14" t="s">
        <v>87</v>
      </c>
      <c r="K315" s="3"/>
      <c r="L315" s="3"/>
      <c r="M315" s="4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idden="1" x14ac:dyDescent="0.35">
      <c r="A316" s="2" t="s">
        <v>28</v>
      </c>
      <c r="B316" s="15"/>
      <c r="C316" s="16" t="s">
        <v>46</v>
      </c>
      <c r="D316" s="17" t="s">
        <v>397</v>
      </c>
      <c r="E316" s="14" t="s">
        <v>398</v>
      </c>
      <c r="F316" s="14" t="s">
        <v>24</v>
      </c>
      <c r="G316" s="13"/>
      <c r="H316" s="37" t="s">
        <v>87</v>
      </c>
      <c r="I316" s="14" t="s">
        <v>87</v>
      </c>
      <c r="J316" s="14" t="s">
        <v>87</v>
      </c>
      <c r="K316" s="3"/>
      <c r="L316" s="3"/>
      <c r="M316" s="4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idden="1" x14ac:dyDescent="0.35">
      <c r="A317" s="2" t="s">
        <v>28</v>
      </c>
      <c r="B317" s="15"/>
      <c r="C317" s="16" t="s">
        <v>46</v>
      </c>
      <c r="D317" s="17" t="s">
        <v>399</v>
      </c>
      <c r="E317" s="14" t="s">
        <v>398</v>
      </c>
      <c r="F317" s="14" t="s">
        <v>24</v>
      </c>
      <c r="G317" s="13"/>
      <c r="H317" s="37" t="s">
        <v>87</v>
      </c>
      <c r="I317" s="14" t="s">
        <v>87</v>
      </c>
      <c r="J317" s="14" t="s">
        <v>87</v>
      </c>
      <c r="K317" s="3"/>
      <c r="L317" s="3"/>
      <c r="M317" s="4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35">
      <c r="A318" s="2" t="s">
        <v>20</v>
      </c>
      <c r="B318" s="15"/>
      <c r="C318" s="16" t="s">
        <v>21</v>
      </c>
      <c r="D318" s="17" t="s">
        <v>400</v>
      </c>
      <c r="E318" s="14" t="s">
        <v>401</v>
      </c>
      <c r="F318" s="14" t="s">
        <v>24</v>
      </c>
      <c r="G318" s="13"/>
      <c r="H318" s="14" t="s">
        <v>25</v>
      </c>
      <c r="I318" s="14" t="s">
        <v>25</v>
      </c>
      <c r="J318" s="14" t="s">
        <v>25</v>
      </c>
      <c r="K318" s="5"/>
      <c r="L318" s="3"/>
      <c r="M318" s="4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35">
      <c r="A319" s="2" t="s">
        <v>20</v>
      </c>
      <c r="B319" s="15"/>
      <c r="C319" s="16" t="s">
        <v>21</v>
      </c>
      <c r="D319" s="17" t="s">
        <v>402</v>
      </c>
      <c r="E319" s="14" t="s">
        <v>401</v>
      </c>
      <c r="F319" s="14" t="s">
        <v>24</v>
      </c>
      <c r="G319" s="13"/>
      <c r="H319" s="14" t="s">
        <v>25</v>
      </c>
      <c r="I319" s="14" t="s">
        <v>25</v>
      </c>
      <c r="J319" s="14" t="s">
        <v>25</v>
      </c>
      <c r="K319" s="5"/>
      <c r="L319" s="3"/>
      <c r="M319" s="4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35">
      <c r="A320" s="2" t="s">
        <v>20</v>
      </c>
      <c r="B320" s="15"/>
      <c r="C320" s="16" t="s">
        <v>21</v>
      </c>
      <c r="D320" s="17" t="s">
        <v>306</v>
      </c>
      <c r="E320" s="14" t="s">
        <v>401</v>
      </c>
      <c r="F320" s="14" t="s">
        <v>24</v>
      </c>
      <c r="G320" s="13"/>
      <c r="H320" s="14" t="s">
        <v>25</v>
      </c>
      <c r="I320" s="14" t="s">
        <v>25</v>
      </c>
      <c r="J320" s="14" t="s">
        <v>25</v>
      </c>
      <c r="K320" s="5"/>
      <c r="L320" s="3"/>
      <c r="M320" s="4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35">
      <c r="A321" s="2" t="s">
        <v>20</v>
      </c>
      <c r="B321" s="15"/>
      <c r="C321" s="16" t="s">
        <v>21</v>
      </c>
      <c r="D321" s="17" t="s">
        <v>289</v>
      </c>
      <c r="E321" s="14" t="s">
        <v>401</v>
      </c>
      <c r="F321" s="14" t="s">
        <v>24</v>
      </c>
      <c r="G321" s="13"/>
      <c r="H321" s="14" t="s">
        <v>25</v>
      </c>
      <c r="I321" s="14" t="s">
        <v>25</v>
      </c>
      <c r="J321" s="14" t="s">
        <v>25</v>
      </c>
      <c r="K321" s="5"/>
      <c r="L321" s="3"/>
      <c r="M321" s="4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idden="1" x14ac:dyDescent="0.35">
      <c r="A322" s="2" t="s">
        <v>28</v>
      </c>
      <c r="B322" s="15"/>
      <c r="C322" s="16" t="s">
        <v>21</v>
      </c>
      <c r="D322" s="17" t="s">
        <v>221</v>
      </c>
      <c r="E322" s="14" t="s">
        <v>401</v>
      </c>
      <c r="F322" s="14" t="s">
        <v>24</v>
      </c>
      <c r="G322" s="13"/>
      <c r="H322" s="37" t="s">
        <v>25</v>
      </c>
      <c r="I322" s="14" t="s">
        <v>235</v>
      </c>
      <c r="J322" s="14" t="s">
        <v>236</v>
      </c>
      <c r="K322" s="5"/>
      <c r="L322" s="3"/>
      <c r="M322" s="4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idden="1" x14ac:dyDescent="0.35">
      <c r="A323" s="2" t="s">
        <v>28</v>
      </c>
      <c r="B323" s="15"/>
      <c r="C323" s="16" t="s">
        <v>35</v>
      </c>
      <c r="D323" s="17" t="s">
        <v>403</v>
      </c>
      <c r="E323" s="20" t="s">
        <v>404</v>
      </c>
      <c r="F323" s="14" t="s">
        <v>24</v>
      </c>
      <c r="G323" s="13"/>
      <c r="H323" s="37" t="s">
        <v>38</v>
      </c>
      <c r="I323" s="14" t="s">
        <v>38</v>
      </c>
      <c r="J323" s="14" t="s">
        <v>38</v>
      </c>
      <c r="K323" s="3"/>
      <c r="L323" s="3"/>
      <c r="M323" s="4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idden="1" x14ac:dyDescent="0.35">
      <c r="A324" s="2" t="s">
        <v>28</v>
      </c>
      <c r="B324" s="15"/>
      <c r="C324" s="16" t="s">
        <v>35</v>
      </c>
      <c r="D324" s="17" t="s">
        <v>405</v>
      </c>
      <c r="E324" s="20" t="s">
        <v>404</v>
      </c>
      <c r="F324" s="14" t="s">
        <v>24</v>
      </c>
      <c r="G324" s="13"/>
      <c r="H324" s="37" t="s">
        <v>38</v>
      </c>
      <c r="I324" s="14" t="s">
        <v>38</v>
      </c>
      <c r="J324" s="14" t="s">
        <v>38</v>
      </c>
      <c r="K324" s="3"/>
      <c r="L324" s="3"/>
      <c r="M324" s="4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35">
      <c r="A325" s="2" t="s">
        <v>20</v>
      </c>
      <c r="B325" s="15"/>
      <c r="C325" s="16" t="s">
        <v>21</v>
      </c>
      <c r="D325" s="17" t="s">
        <v>223</v>
      </c>
      <c r="E325" s="14" t="s">
        <v>406</v>
      </c>
      <c r="F325" s="14" t="s">
        <v>24</v>
      </c>
      <c r="G325" s="13"/>
      <c r="H325" s="14" t="s">
        <v>25</v>
      </c>
      <c r="I325" s="14" t="s">
        <v>25</v>
      </c>
      <c r="J325" s="14" t="s">
        <v>25</v>
      </c>
      <c r="K325" s="5"/>
      <c r="L325" s="3"/>
      <c r="M325" s="4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35">
      <c r="A326" s="2" t="s">
        <v>20</v>
      </c>
      <c r="B326" s="15"/>
      <c r="C326" s="16" t="s">
        <v>21</v>
      </c>
      <c r="D326" s="17" t="s">
        <v>224</v>
      </c>
      <c r="E326" s="14" t="s">
        <v>406</v>
      </c>
      <c r="F326" s="14" t="s">
        <v>24</v>
      </c>
      <c r="G326" s="13"/>
      <c r="H326" s="14" t="s">
        <v>25</v>
      </c>
      <c r="I326" s="14" t="s">
        <v>25</v>
      </c>
      <c r="J326" s="14" t="s">
        <v>25</v>
      </c>
      <c r="K326" s="5"/>
      <c r="L326" s="3"/>
      <c r="M326" s="4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35">
      <c r="A327" s="2" t="s">
        <v>20</v>
      </c>
      <c r="B327" s="15"/>
      <c r="C327" s="16" t="s">
        <v>21</v>
      </c>
      <c r="D327" s="17" t="s">
        <v>225</v>
      </c>
      <c r="E327" s="14" t="s">
        <v>406</v>
      </c>
      <c r="F327" s="14" t="s">
        <v>24</v>
      </c>
      <c r="G327" s="13"/>
      <c r="H327" s="14" t="s">
        <v>25</v>
      </c>
      <c r="I327" s="14" t="s">
        <v>25</v>
      </c>
      <c r="J327" s="14" t="s">
        <v>25</v>
      </c>
      <c r="K327" s="5"/>
      <c r="L327" s="3"/>
      <c r="M327" s="4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idden="1" x14ac:dyDescent="0.35">
      <c r="A328" s="2" t="s">
        <v>28</v>
      </c>
      <c r="B328" s="15"/>
      <c r="C328" s="16" t="s">
        <v>46</v>
      </c>
      <c r="D328" s="17" t="s">
        <v>252</v>
      </c>
      <c r="E328" s="14" t="s">
        <v>407</v>
      </c>
      <c r="F328" s="14" t="s">
        <v>24</v>
      </c>
      <c r="G328" s="13"/>
      <c r="H328" s="37" t="s">
        <v>87</v>
      </c>
      <c r="I328" s="14" t="s">
        <v>87</v>
      </c>
      <c r="J328" s="14" t="s">
        <v>87</v>
      </c>
      <c r="K328" s="3"/>
      <c r="L328" s="3"/>
      <c r="M328" s="4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idden="1" x14ac:dyDescent="0.35">
      <c r="A329" s="2" t="s">
        <v>28</v>
      </c>
      <c r="B329" s="15"/>
      <c r="C329" s="16" t="s">
        <v>46</v>
      </c>
      <c r="D329" s="17" t="s">
        <v>179</v>
      </c>
      <c r="E329" s="14" t="s">
        <v>407</v>
      </c>
      <c r="F329" s="14" t="s">
        <v>24</v>
      </c>
      <c r="G329" s="13"/>
      <c r="H329" s="37" t="s">
        <v>87</v>
      </c>
      <c r="I329" s="14" t="s">
        <v>87</v>
      </c>
      <c r="J329" s="14" t="s">
        <v>87</v>
      </c>
      <c r="K329" s="3"/>
      <c r="L329" s="3"/>
      <c r="M329" s="4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35">
      <c r="A330" s="2" t="s">
        <v>20</v>
      </c>
      <c r="B330" s="15"/>
      <c r="C330" s="16" t="s">
        <v>35</v>
      </c>
      <c r="D330" s="17" t="s">
        <v>43</v>
      </c>
      <c r="E330" s="14" t="s">
        <v>408</v>
      </c>
      <c r="F330" s="14" t="s">
        <v>409</v>
      </c>
      <c r="G330" s="14"/>
      <c r="H330" s="14" t="s">
        <v>410</v>
      </c>
      <c r="I330" s="14" t="s">
        <v>410</v>
      </c>
      <c r="J330" s="14" t="s">
        <v>410</v>
      </c>
      <c r="K330" s="3"/>
      <c r="L330" s="3"/>
      <c r="M330" s="4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x14ac:dyDescent="0.35">
      <c r="A331" s="2" t="s">
        <v>13</v>
      </c>
      <c r="B331" s="15"/>
      <c r="C331" s="16" t="s">
        <v>35</v>
      </c>
      <c r="D331" s="17" t="s">
        <v>62</v>
      </c>
      <c r="E331" s="14" t="s">
        <v>408</v>
      </c>
      <c r="F331" s="14" t="s">
        <v>409</v>
      </c>
      <c r="G331" s="14"/>
      <c r="H331" s="14" t="s">
        <v>410</v>
      </c>
      <c r="I331" s="14" t="s">
        <v>410</v>
      </c>
      <c r="J331" s="14" t="s">
        <v>410</v>
      </c>
      <c r="K331" s="3"/>
      <c r="L331" s="3"/>
      <c r="M331" s="4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idden="1" x14ac:dyDescent="0.35">
      <c r="A332" s="2" t="s">
        <v>28</v>
      </c>
      <c r="B332" s="15"/>
      <c r="C332" s="16" t="s">
        <v>35</v>
      </c>
      <c r="D332" s="17" t="s">
        <v>411</v>
      </c>
      <c r="E332" s="14" t="s">
        <v>408</v>
      </c>
      <c r="F332" s="14" t="s">
        <v>24</v>
      </c>
      <c r="G332" s="13"/>
      <c r="H332" s="37" t="s">
        <v>38</v>
      </c>
      <c r="I332" s="14" t="s">
        <v>38</v>
      </c>
      <c r="J332" s="14" t="s">
        <v>38</v>
      </c>
      <c r="K332" s="3"/>
      <c r="L332" s="3"/>
      <c r="M332" s="4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idden="1" x14ac:dyDescent="0.35">
      <c r="A333" s="2" t="s">
        <v>28</v>
      </c>
      <c r="B333" s="15"/>
      <c r="C333" s="16" t="s">
        <v>21</v>
      </c>
      <c r="D333" s="17" t="s">
        <v>231</v>
      </c>
      <c r="E333" s="14" t="s">
        <v>412</v>
      </c>
      <c r="F333" s="14" t="s">
        <v>30</v>
      </c>
      <c r="G333" s="14"/>
      <c r="H333" s="37" t="s">
        <v>31</v>
      </c>
      <c r="I333" s="14" t="s">
        <v>31</v>
      </c>
      <c r="J333" s="14" t="s">
        <v>31</v>
      </c>
      <c r="K333" s="5"/>
      <c r="L333" s="3"/>
      <c r="M333" s="4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idden="1" x14ac:dyDescent="0.35">
      <c r="A334" s="2" t="s">
        <v>28</v>
      </c>
      <c r="B334" s="15"/>
      <c r="C334" s="16" t="s">
        <v>21</v>
      </c>
      <c r="D334" s="17" t="s">
        <v>232</v>
      </c>
      <c r="E334" s="14" t="s">
        <v>412</v>
      </c>
      <c r="F334" s="14" t="s">
        <v>30</v>
      </c>
      <c r="G334" s="14"/>
      <c r="H334" s="37" t="s">
        <v>31</v>
      </c>
      <c r="I334" s="14" t="s">
        <v>31</v>
      </c>
      <c r="J334" s="14" t="s">
        <v>31</v>
      </c>
      <c r="K334" s="5"/>
      <c r="L334" s="3"/>
      <c r="M334" s="4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35">
      <c r="A335" s="2" t="s">
        <v>20</v>
      </c>
      <c r="B335" s="15"/>
      <c r="C335" s="16" t="s">
        <v>21</v>
      </c>
      <c r="D335" s="17" t="s">
        <v>80</v>
      </c>
      <c r="E335" s="14" t="s">
        <v>414</v>
      </c>
      <c r="F335" s="14" t="s">
        <v>24</v>
      </c>
      <c r="G335" s="13"/>
      <c r="H335" s="14" t="s">
        <v>25</v>
      </c>
      <c r="I335" s="14" t="s">
        <v>235</v>
      </c>
      <c r="J335" s="14" t="s">
        <v>236</v>
      </c>
      <c r="K335" s="5"/>
      <c r="L335" s="3"/>
      <c r="M335" s="4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x14ac:dyDescent="0.35">
      <c r="A336" s="2" t="s">
        <v>20</v>
      </c>
      <c r="B336" s="15"/>
      <c r="C336" s="16" t="s">
        <v>21</v>
      </c>
      <c r="D336" s="17" t="s">
        <v>415</v>
      </c>
      <c r="E336" s="14" t="s">
        <v>414</v>
      </c>
      <c r="F336" s="14" t="s">
        <v>24</v>
      </c>
      <c r="G336" s="13"/>
      <c r="H336" s="14" t="s">
        <v>25</v>
      </c>
      <c r="I336" s="14" t="s">
        <v>235</v>
      </c>
      <c r="J336" s="14" t="s">
        <v>236</v>
      </c>
      <c r="K336" s="5"/>
      <c r="L336" s="3"/>
      <c r="M336" s="4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x14ac:dyDescent="0.35">
      <c r="A337" s="2" t="s">
        <v>20</v>
      </c>
      <c r="B337" s="15"/>
      <c r="C337" s="16" t="s">
        <v>21</v>
      </c>
      <c r="D337" s="17" t="s">
        <v>416</v>
      </c>
      <c r="E337" s="14" t="s">
        <v>414</v>
      </c>
      <c r="F337" s="14" t="s">
        <v>24</v>
      </c>
      <c r="G337" s="13"/>
      <c r="H337" s="14" t="s">
        <v>25</v>
      </c>
      <c r="I337" s="14" t="s">
        <v>235</v>
      </c>
      <c r="J337" s="14" t="s">
        <v>236</v>
      </c>
      <c r="K337" s="5"/>
      <c r="L337" s="3"/>
      <c r="M337" s="4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35">
      <c r="A338" s="2" t="s">
        <v>13</v>
      </c>
      <c r="B338" s="15"/>
      <c r="C338" s="16" t="s">
        <v>21</v>
      </c>
      <c r="D338" s="17" t="s">
        <v>417</v>
      </c>
      <c r="E338" s="14" t="s">
        <v>414</v>
      </c>
      <c r="F338" s="14" t="s">
        <v>24</v>
      </c>
      <c r="G338" s="14"/>
      <c r="H338" s="14" t="s">
        <v>25</v>
      </c>
      <c r="I338" s="14" t="s">
        <v>25</v>
      </c>
      <c r="J338" s="14" t="s">
        <v>25</v>
      </c>
      <c r="K338" s="5"/>
      <c r="L338" s="3"/>
      <c r="M338" s="4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idden="1" x14ac:dyDescent="0.35">
      <c r="A339" s="2" t="s">
        <v>28</v>
      </c>
      <c r="B339" s="15"/>
      <c r="C339" s="16" t="s">
        <v>21</v>
      </c>
      <c r="D339" s="17" t="s">
        <v>226</v>
      </c>
      <c r="E339" s="14" t="s">
        <v>414</v>
      </c>
      <c r="F339" s="14" t="s">
        <v>24</v>
      </c>
      <c r="G339" s="14"/>
      <c r="H339" s="37" t="s">
        <v>25</v>
      </c>
      <c r="I339" s="14" t="s">
        <v>235</v>
      </c>
      <c r="J339" s="14" t="s">
        <v>236</v>
      </c>
      <c r="K339" s="5"/>
      <c r="L339" s="3"/>
      <c r="M339" s="4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idden="1" x14ac:dyDescent="0.35">
      <c r="A340" s="2" t="s">
        <v>28</v>
      </c>
      <c r="B340" s="15"/>
      <c r="C340" s="16" t="s">
        <v>21</v>
      </c>
      <c r="D340" s="17" t="s">
        <v>418</v>
      </c>
      <c r="E340" s="14" t="s">
        <v>414</v>
      </c>
      <c r="F340" s="14" t="s">
        <v>24</v>
      </c>
      <c r="G340" s="14"/>
      <c r="H340" s="37" t="s">
        <v>25</v>
      </c>
      <c r="I340" s="14" t="s">
        <v>25</v>
      </c>
      <c r="J340" s="14" t="s">
        <v>25</v>
      </c>
      <c r="K340" s="5"/>
      <c r="L340" s="3"/>
      <c r="M340" s="4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idden="1" x14ac:dyDescent="0.35">
      <c r="A341" s="2" t="s">
        <v>28</v>
      </c>
      <c r="B341" s="15"/>
      <c r="C341" s="16" t="s">
        <v>21</v>
      </c>
      <c r="D341" s="17" t="s">
        <v>419</v>
      </c>
      <c r="E341" s="14" t="s">
        <v>414</v>
      </c>
      <c r="F341" s="14" t="s">
        <v>24</v>
      </c>
      <c r="G341" s="14"/>
      <c r="H341" s="37" t="s">
        <v>25</v>
      </c>
      <c r="I341" s="14" t="s">
        <v>235</v>
      </c>
      <c r="J341" s="14" t="s">
        <v>236</v>
      </c>
      <c r="K341" s="5"/>
      <c r="L341" s="3"/>
      <c r="M341" s="4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idden="1" x14ac:dyDescent="0.35">
      <c r="A342" s="2" t="s">
        <v>28</v>
      </c>
      <c r="B342" s="15"/>
      <c r="C342" s="16" t="s">
        <v>21</v>
      </c>
      <c r="D342" s="17" t="s">
        <v>234</v>
      </c>
      <c r="E342" s="14" t="s">
        <v>414</v>
      </c>
      <c r="F342" s="14" t="s">
        <v>24</v>
      </c>
      <c r="G342" s="14"/>
      <c r="H342" s="37" t="s">
        <v>25</v>
      </c>
      <c r="I342" s="14" t="s">
        <v>25</v>
      </c>
      <c r="J342" s="14" t="s">
        <v>25</v>
      </c>
      <c r="K342" s="5"/>
      <c r="L342" s="3"/>
      <c r="M342" s="4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idden="1" x14ac:dyDescent="0.35">
      <c r="A343" s="2" t="s">
        <v>28</v>
      </c>
      <c r="B343" s="15"/>
      <c r="C343" s="16" t="s">
        <v>21</v>
      </c>
      <c r="D343" s="17" t="s">
        <v>420</v>
      </c>
      <c r="E343" s="14" t="s">
        <v>414</v>
      </c>
      <c r="F343" s="14" t="s">
        <v>24</v>
      </c>
      <c r="G343" s="14"/>
      <c r="H343" s="37" t="s">
        <v>25</v>
      </c>
      <c r="I343" s="14" t="s">
        <v>235</v>
      </c>
      <c r="J343" s="14" t="s">
        <v>236</v>
      </c>
      <c r="K343" s="5"/>
      <c r="L343" s="3"/>
      <c r="M343" s="4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x14ac:dyDescent="0.35">
      <c r="A344" s="2" t="s">
        <v>13</v>
      </c>
      <c r="B344" s="15"/>
      <c r="C344" s="16" t="s">
        <v>21</v>
      </c>
      <c r="D344" s="17" t="s">
        <v>421</v>
      </c>
      <c r="E344" s="14" t="s">
        <v>413</v>
      </c>
      <c r="F344" s="14" t="s">
        <v>24</v>
      </c>
      <c r="G344" s="13"/>
      <c r="H344" s="14" t="s">
        <v>25</v>
      </c>
      <c r="I344" s="14" t="s">
        <v>25</v>
      </c>
      <c r="J344" s="14" t="s">
        <v>25</v>
      </c>
      <c r="K344" s="5"/>
      <c r="L344" s="3"/>
      <c r="M344" s="4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idden="1" x14ac:dyDescent="0.35">
      <c r="A345" s="2" t="s">
        <v>28</v>
      </c>
      <c r="B345" s="15"/>
      <c r="C345" s="16" t="s">
        <v>46</v>
      </c>
      <c r="D345" s="17" t="s">
        <v>157</v>
      </c>
      <c r="E345" s="14" t="s">
        <v>422</v>
      </c>
      <c r="F345" s="14" t="s">
        <v>24</v>
      </c>
      <c r="G345" s="13"/>
      <c r="H345" s="37" t="s">
        <v>87</v>
      </c>
      <c r="I345" s="14" t="s">
        <v>87</v>
      </c>
      <c r="J345" s="14" t="s">
        <v>87</v>
      </c>
      <c r="K345" s="3"/>
      <c r="L345" s="3"/>
      <c r="M345" s="4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idden="1" x14ac:dyDescent="0.35">
      <c r="A346" s="2" t="s">
        <v>28</v>
      </c>
      <c r="B346" s="15"/>
      <c r="C346" s="16" t="s">
        <v>46</v>
      </c>
      <c r="D346" s="17" t="s">
        <v>160</v>
      </c>
      <c r="E346" s="14" t="s">
        <v>422</v>
      </c>
      <c r="F346" s="14" t="s">
        <v>24</v>
      </c>
      <c r="G346" s="13"/>
      <c r="H346" s="37" t="s">
        <v>87</v>
      </c>
      <c r="I346" s="14" t="s">
        <v>87</v>
      </c>
      <c r="J346" s="14" t="s">
        <v>87</v>
      </c>
      <c r="K346" s="3"/>
      <c r="L346" s="3"/>
      <c r="M346" s="4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idden="1" x14ac:dyDescent="0.35">
      <c r="A347" s="2" t="s">
        <v>28</v>
      </c>
      <c r="B347" s="15"/>
      <c r="C347" s="16" t="s">
        <v>46</v>
      </c>
      <c r="D347" s="17" t="s">
        <v>162</v>
      </c>
      <c r="E347" s="14" t="s">
        <v>422</v>
      </c>
      <c r="F347" s="14" t="s">
        <v>24</v>
      </c>
      <c r="G347" s="13"/>
      <c r="H347" s="37" t="s">
        <v>87</v>
      </c>
      <c r="I347" s="14" t="s">
        <v>87</v>
      </c>
      <c r="J347" s="14" t="s">
        <v>87</v>
      </c>
      <c r="K347" s="3"/>
      <c r="L347" s="3"/>
      <c r="M347" s="4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idden="1" x14ac:dyDescent="0.35">
      <c r="A348" s="2" t="s">
        <v>28</v>
      </c>
      <c r="B348" s="15"/>
      <c r="C348" s="16" t="s">
        <v>46</v>
      </c>
      <c r="D348" s="17" t="s">
        <v>152</v>
      </c>
      <c r="E348" s="14" t="s">
        <v>423</v>
      </c>
      <c r="F348" s="13">
        <v>1206</v>
      </c>
      <c r="G348" s="13"/>
      <c r="H348" s="37" t="s">
        <v>100</v>
      </c>
      <c r="I348" s="14" t="s">
        <v>100</v>
      </c>
      <c r="J348" s="14" t="s">
        <v>100</v>
      </c>
      <c r="K348" s="3"/>
      <c r="L348" s="3"/>
      <c r="M348" s="4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idden="1" x14ac:dyDescent="0.35">
      <c r="A349" s="2" t="s">
        <v>28</v>
      </c>
      <c r="B349" s="15"/>
      <c r="C349" s="16" t="s">
        <v>46</v>
      </c>
      <c r="D349" s="17" t="s">
        <v>171</v>
      </c>
      <c r="E349" s="14" t="s">
        <v>423</v>
      </c>
      <c r="F349" s="14" t="s">
        <v>24</v>
      </c>
      <c r="G349" s="13"/>
      <c r="H349" s="37" t="s">
        <v>87</v>
      </c>
      <c r="I349" s="14" t="s">
        <v>87</v>
      </c>
      <c r="J349" s="14" t="s">
        <v>87</v>
      </c>
      <c r="K349" s="3"/>
      <c r="L349" s="3"/>
      <c r="M349" s="4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idden="1" x14ac:dyDescent="0.35">
      <c r="A350" s="2" t="s">
        <v>28</v>
      </c>
      <c r="B350" s="15"/>
      <c r="C350" s="16" t="s">
        <v>46</v>
      </c>
      <c r="D350" s="17" t="s">
        <v>424</v>
      </c>
      <c r="E350" s="14" t="s">
        <v>425</v>
      </c>
      <c r="F350" s="14" t="s">
        <v>24</v>
      </c>
      <c r="G350" s="13"/>
      <c r="H350" s="37" t="s">
        <v>87</v>
      </c>
      <c r="I350" s="14" t="s">
        <v>87</v>
      </c>
      <c r="J350" s="14" t="s">
        <v>87</v>
      </c>
      <c r="K350" s="3"/>
      <c r="L350" s="3"/>
      <c r="M350" s="4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idden="1" x14ac:dyDescent="0.35">
      <c r="A351" s="2" t="s">
        <v>28</v>
      </c>
      <c r="B351" s="15"/>
      <c r="C351" s="16" t="s">
        <v>46</v>
      </c>
      <c r="D351" s="17" t="s">
        <v>142</v>
      </c>
      <c r="E351" s="14" t="s">
        <v>425</v>
      </c>
      <c r="F351" s="14" t="s">
        <v>24</v>
      </c>
      <c r="G351" s="13"/>
      <c r="H351" s="37" t="s">
        <v>87</v>
      </c>
      <c r="I351" s="14" t="s">
        <v>87</v>
      </c>
      <c r="J351" s="14" t="s">
        <v>87</v>
      </c>
      <c r="K351" s="3"/>
      <c r="L351" s="3"/>
      <c r="M351" s="4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35">
      <c r="A352" s="2" t="s">
        <v>20</v>
      </c>
      <c r="B352" s="15"/>
      <c r="C352" s="16" t="s">
        <v>21</v>
      </c>
      <c r="D352" s="17" t="s">
        <v>218</v>
      </c>
      <c r="E352" s="14" t="s">
        <v>426</v>
      </c>
      <c r="F352" s="14" t="s">
        <v>24</v>
      </c>
      <c r="G352" s="13"/>
      <c r="H352" s="14" t="s">
        <v>25</v>
      </c>
      <c r="I352" s="14" t="s">
        <v>25</v>
      </c>
      <c r="J352" s="14" t="s">
        <v>25</v>
      </c>
      <c r="K352" s="5"/>
      <c r="L352" s="3"/>
      <c r="M352" s="4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x14ac:dyDescent="0.35">
      <c r="A353" s="2" t="s">
        <v>20</v>
      </c>
      <c r="B353" s="15"/>
      <c r="C353" s="16" t="s">
        <v>21</v>
      </c>
      <c r="D353" s="17" t="s">
        <v>220</v>
      </c>
      <c r="E353" s="14" t="s">
        <v>426</v>
      </c>
      <c r="F353" s="14" t="s">
        <v>24</v>
      </c>
      <c r="G353" s="13"/>
      <c r="H353" s="14" t="s">
        <v>25</v>
      </c>
      <c r="I353" s="14" t="s">
        <v>25</v>
      </c>
      <c r="J353" s="14" t="s">
        <v>25</v>
      </c>
      <c r="K353" s="5"/>
      <c r="L353" s="3"/>
      <c r="M353" s="4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x14ac:dyDescent="0.35">
      <c r="A354" s="2" t="s">
        <v>20</v>
      </c>
      <c r="B354" s="15"/>
      <c r="C354" s="16" t="s">
        <v>21</v>
      </c>
      <c r="D354" s="17" t="s">
        <v>427</v>
      </c>
      <c r="E354" s="14" t="s">
        <v>426</v>
      </c>
      <c r="F354" s="14" t="s">
        <v>24</v>
      </c>
      <c r="G354" s="13"/>
      <c r="H354" s="14" t="s">
        <v>25</v>
      </c>
      <c r="I354" s="14" t="s">
        <v>25</v>
      </c>
      <c r="J354" s="14" t="s">
        <v>25</v>
      </c>
      <c r="K354" s="5"/>
      <c r="L354" s="3"/>
      <c r="M354" s="4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35">
      <c r="A355" s="2" t="s">
        <v>20</v>
      </c>
      <c r="B355" s="15"/>
      <c r="C355" s="16" t="s">
        <v>21</v>
      </c>
      <c r="D355" s="17" t="s">
        <v>291</v>
      </c>
      <c r="E355" s="14" t="s">
        <v>426</v>
      </c>
      <c r="F355" s="14" t="s">
        <v>24</v>
      </c>
      <c r="G355" s="13"/>
      <c r="H355" s="14" t="s">
        <v>25</v>
      </c>
      <c r="I355" s="14" t="s">
        <v>25</v>
      </c>
      <c r="J355" s="14" t="s">
        <v>25</v>
      </c>
      <c r="K355" s="5"/>
      <c r="L355" s="3"/>
      <c r="M355" s="4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35">
      <c r="A356" s="2" t="s">
        <v>20</v>
      </c>
      <c r="B356" s="15"/>
      <c r="C356" s="16" t="s">
        <v>21</v>
      </c>
      <c r="D356" s="17" t="s">
        <v>428</v>
      </c>
      <c r="E356" s="14" t="s">
        <v>426</v>
      </c>
      <c r="F356" s="14" t="s">
        <v>24</v>
      </c>
      <c r="G356" s="13"/>
      <c r="H356" s="14" t="s">
        <v>25</v>
      </c>
      <c r="I356" s="14" t="s">
        <v>25</v>
      </c>
      <c r="J356" s="14" t="s">
        <v>25</v>
      </c>
      <c r="K356" s="5"/>
      <c r="L356" s="3"/>
      <c r="M356" s="4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35">
      <c r="A357" s="2" t="s">
        <v>20</v>
      </c>
      <c r="B357" s="15"/>
      <c r="C357" s="16" t="s">
        <v>21</v>
      </c>
      <c r="D357" s="17" t="s">
        <v>429</v>
      </c>
      <c r="E357" s="14" t="s">
        <v>426</v>
      </c>
      <c r="F357" s="14" t="s">
        <v>24</v>
      </c>
      <c r="G357" s="13"/>
      <c r="H357" s="14" t="s">
        <v>25</v>
      </c>
      <c r="I357" s="14" t="s">
        <v>25</v>
      </c>
      <c r="J357" s="14" t="s">
        <v>25</v>
      </c>
      <c r="K357" s="5"/>
      <c r="L357" s="3"/>
      <c r="M357" s="4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x14ac:dyDescent="0.35">
      <c r="A358" s="2" t="s">
        <v>20</v>
      </c>
      <c r="B358" s="15"/>
      <c r="C358" s="16" t="s">
        <v>21</v>
      </c>
      <c r="D358" s="17" t="s">
        <v>222</v>
      </c>
      <c r="E358" s="14" t="s">
        <v>426</v>
      </c>
      <c r="F358" s="14" t="s">
        <v>24</v>
      </c>
      <c r="G358" s="13"/>
      <c r="H358" s="14" t="s">
        <v>25</v>
      </c>
      <c r="I358" s="14" t="s">
        <v>25</v>
      </c>
      <c r="J358" s="14" t="s">
        <v>25</v>
      </c>
      <c r="K358" s="5"/>
      <c r="L358" s="3"/>
      <c r="M358" s="4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35">
      <c r="A359" s="2" t="s">
        <v>20</v>
      </c>
      <c r="B359" s="15"/>
      <c r="C359" s="16" t="s">
        <v>21</v>
      </c>
      <c r="D359" s="17" t="s">
        <v>226</v>
      </c>
      <c r="E359" s="14" t="s">
        <v>426</v>
      </c>
      <c r="F359" s="14" t="s">
        <v>24</v>
      </c>
      <c r="G359" s="13"/>
      <c r="H359" s="14" t="s">
        <v>25</v>
      </c>
      <c r="I359" s="14" t="s">
        <v>25</v>
      </c>
      <c r="J359" s="14" t="s">
        <v>25</v>
      </c>
      <c r="K359" s="5"/>
      <c r="L359" s="3"/>
      <c r="M359" s="4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x14ac:dyDescent="0.35">
      <c r="A360" s="2" t="s">
        <v>20</v>
      </c>
      <c r="B360" s="15"/>
      <c r="C360" s="16" t="s">
        <v>21</v>
      </c>
      <c r="D360" s="17" t="s">
        <v>29</v>
      </c>
      <c r="E360" s="14" t="s">
        <v>426</v>
      </c>
      <c r="F360" s="14" t="s">
        <v>24</v>
      </c>
      <c r="G360" s="13"/>
      <c r="H360" s="14" t="s">
        <v>25</v>
      </c>
      <c r="I360" s="14" t="s">
        <v>25</v>
      </c>
      <c r="J360" s="14" t="s">
        <v>25</v>
      </c>
      <c r="K360" s="5"/>
      <c r="L360" s="3"/>
      <c r="M360" s="4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35">
      <c r="A361" s="2" t="s">
        <v>20</v>
      </c>
      <c r="B361" s="15"/>
      <c r="C361" s="16" t="s">
        <v>21</v>
      </c>
      <c r="D361" s="17" t="s">
        <v>417</v>
      </c>
      <c r="E361" s="14" t="s">
        <v>426</v>
      </c>
      <c r="F361" s="14" t="s">
        <v>24</v>
      </c>
      <c r="G361" s="13"/>
      <c r="H361" s="14" t="s">
        <v>25</v>
      </c>
      <c r="I361" s="14" t="s">
        <v>25</v>
      </c>
      <c r="J361" s="14" t="s">
        <v>25</v>
      </c>
      <c r="K361" s="5"/>
      <c r="L361" s="3"/>
      <c r="M361" s="4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x14ac:dyDescent="0.35">
      <c r="A362" s="2" t="s">
        <v>20</v>
      </c>
      <c r="B362" s="15"/>
      <c r="C362" s="16" t="s">
        <v>21</v>
      </c>
      <c r="D362" s="17" t="s">
        <v>430</v>
      </c>
      <c r="E362" s="14" t="s">
        <v>426</v>
      </c>
      <c r="F362" s="14" t="s">
        <v>24</v>
      </c>
      <c r="G362" s="13"/>
      <c r="H362" s="14" t="s">
        <v>25</v>
      </c>
      <c r="I362" s="14" t="s">
        <v>25</v>
      </c>
      <c r="J362" s="14" t="s">
        <v>25</v>
      </c>
      <c r="K362" s="5"/>
      <c r="L362" s="3"/>
      <c r="M362" s="4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x14ac:dyDescent="0.35">
      <c r="A363" s="2" t="s">
        <v>20</v>
      </c>
      <c r="B363" s="15"/>
      <c r="C363" s="16" t="s">
        <v>46</v>
      </c>
      <c r="D363" s="17" t="s">
        <v>208</v>
      </c>
      <c r="E363" s="17" t="s">
        <v>1097</v>
      </c>
      <c r="F363" s="14" t="s">
        <v>1096</v>
      </c>
      <c r="G363" s="14"/>
      <c r="H363" s="14" t="s">
        <v>432</v>
      </c>
      <c r="I363" s="14" t="s">
        <v>433</v>
      </c>
      <c r="J363" s="14" t="s">
        <v>434</v>
      </c>
      <c r="K363" s="5"/>
      <c r="L363" s="3"/>
      <c r="M363" s="4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35">
      <c r="A364" s="2" t="s">
        <v>13</v>
      </c>
      <c r="B364" s="15"/>
      <c r="C364" s="16" t="s">
        <v>46</v>
      </c>
      <c r="D364" s="17" t="s">
        <v>136</v>
      </c>
      <c r="E364" s="17" t="s">
        <v>1097</v>
      </c>
      <c r="F364" s="14" t="s">
        <v>1096</v>
      </c>
      <c r="G364" s="13"/>
      <c r="H364" s="14" t="s">
        <v>432</v>
      </c>
      <c r="I364" s="14" t="s">
        <v>434</v>
      </c>
      <c r="J364" s="14" t="s">
        <v>434</v>
      </c>
      <c r="K364" s="5"/>
      <c r="L364" s="3"/>
      <c r="M364" s="4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idden="1" x14ac:dyDescent="0.35">
      <c r="A365" s="2" t="s">
        <v>28</v>
      </c>
      <c r="B365" s="15"/>
      <c r="C365" s="16" t="s">
        <v>35</v>
      </c>
      <c r="D365" s="17" t="s">
        <v>435</v>
      </c>
      <c r="E365" s="20" t="s">
        <v>436</v>
      </c>
      <c r="F365" s="14" t="s">
        <v>24</v>
      </c>
      <c r="G365" s="13"/>
      <c r="H365" s="37" t="s">
        <v>38</v>
      </c>
      <c r="I365" s="14" t="s">
        <v>38</v>
      </c>
      <c r="J365" s="14" t="s">
        <v>38</v>
      </c>
      <c r="K365" s="3"/>
      <c r="L365" s="3"/>
      <c r="M365" s="4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35">
      <c r="A366" s="2" t="s">
        <v>13</v>
      </c>
      <c r="B366" s="15"/>
      <c r="C366" s="16" t="s">
        <v>46</v>
      </c>
      <c r="D366" s="17" t="s">
        <v>397</v>
      </c>
      <c r="E366" s="14" t="s">
        <v>437</v>
      </c>
      <c r="F366" s="14" t="s">
        <v>24</v>
      </c>
      <c r="G366" s="13"/>
      <c r="H366" s="14" t="s">
        <v>87</v>
      </c>
      <c r="I366" s="14" t="s">
        <v>87</v>
      </c>
      <c r="J366" s="14" t="s">
        <v>87</v>
      </c>
      <c r="K366" s="3"/>
      <c r="L366" s="3"/>
      <c r="M366" s="4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x14ac:dyDescent="0.35">
      <c r="A367" s="2" t="s">
        <v>13</v>
      </c>
      <c r="B367" s="15"/>
      <c r="C367" s="16" t="s">
        <v>46</v>
      </c>
      <c r="D367" s="17" t="s">
        <v>285</v>
      </c>
      <c r="E367" s="14" t="s">
        <v>437</v>
      </c>
      <c r="F367" s="14" t="s">
        <v>24</v>
      </c>
      <c r="G367" s="13"/>
      <c r="H367" s="14" t="s">
        <v>87</v>
      </c>
      <c r="I367" s="14" t="s">
        <v>87</v>
      </c>
      <c r="J367" s="14" t="s">
        <v>87</v>
      </c>
      <c r="K367" s="3"/>
      <c r="L367" s="3"/>
      <c r="M367" s="4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x14ac:dyDescent="0.35">
      <c r="A368" s="2" t="s">
        <v>20</v>
      </c>
      <c r="B368" s="15"/>
      <c r="C368" s="16" t="s">
        <v>46</v>
      </c>
      <c r="D368" s="17" t="s">
        <v>190</v>
      </c>
      <c r="E368" s="14" t="s">
        <v>438</v>
      </c>
      <c r="F368" s="13">
        <v>1206</v>
      </c>
      <c r="G368" s="13"/>
      <c r="H368" s="14" t="s">
        <v>100</v>
      </c>
      <c r="I368" s="14" t="s">
        <v>100</v>
      </c>
      <c r="J368" s="14" t="s">
        <v>100</v>
      </c>
      <c r="K368" s="3"/>
      <c r="L368" s="3"/>
      <c r="M368" s="4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35">
      <c r="A369" s="2" t="s">
        <v>13</v>
      </c>
      <c r="B369" s="15"/>
      <c r="C369" s="16" t="s">
        <v>46</v>
      </c>
      <c r="D369" s="17" t="s">
        <v>283</v>
      </c>
      <c r="E369" s="14" t="s">
        <v>439</v>
      </c>
      <c r="F369" s="14" t="s">
        <v>24</v>
      </c>
      <c r="G369" s="13"/>
      <c r="H369" s="14" t="s">
        <v>87</v>
      </c>
      <c r="I369" s="14" t="s">
        <v>87</v>
      </c>
      <c r="J369" s="14" t="s">
        <v>87</v>
      </c>
      <c r="K369" s="3"/>
      <c r="L369" s="3"/>
      <c r="M369" s="4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x14ac:dyDescent="0.35">
      <c r="A370" s="2" t="s">
        <v>13</v>
      </c>
      <c r="B370" s="15"/>
      <c r="C370" s="16" t="s">
        <v>46</v>
      </c>
      <c r="D370" s="17" t="s">
        <v>197</v>
      </c>
      <c r="E370" s="14" t="s">
        <v>438</v>
      </c>
      <c r="F370" s="14" t="s">
        <v>24</v>
      </c>
      <c r="G370" s="14"/>
      <c r="H370" s="14" t="s">
        <v>87</v>
      </c>
      <c r="I370" s="14" t="s">
        <v>87</v>
      </c>
      <c r="J370" s="14" t="s">
        <v>87</v>
      </c>
      <c r="K370" s="3"/>
      <c r="L370" s="3"/>
      <c r="M370" s="4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idden="1" x14ac:dyDescent="0.35">
      <c r="A371" s="2" t="s">
        <v>28</v>
      </c>
      <c r="B371" s="15"/>
      <c r="C371" s="16" t="s">
        <v>46</v>
      </c>
      <c r="D371" s="17" t="s">
        <v>440</v>
      </c>
      <c r="E371" s="32" t="s">
        <v>438</v>
      </c>
      <c r="F371" s="14" t="s">
        <v>24</v>
      </c>
      <c r="G371" s="13"/>
      <c r="H371" s="37" t="s">
        <v>87</v>
      </c>
      <c r="I371" s="14" t="s">
        <v>87</v>
      </c>
      <c r="J371" s="14" t="s">
        <v>87</v>
      </c>
      <c r="K371" s="3"/>
      <c r="L371" s="3"/>
      <c r="M371" s="4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idden="1" x14ac:dyDescent="0.35">
      <c r="A372" s="2" t="s">
        <v>28</v>
      </c>
      <c r="B372" s="15"/>
      <c r="C372" s="16" t="s">
        <v>46</v>
      </c>
      <c r="D372" s="17" t="s">
        <v>266</v>
      </c>
      <c r="E372" s="14" t="s">
        <v>438</v>
      </c>
      <c r="F372" s="14" t="s">
        <v>24</v>
      </c>
      <c r="G372" s="13"/>
      <c r="H372" s="37" t="s">
        <v>87</v>
      </c>
      <c r="I372" s="14" t="s">
        <v>87</v>
      </c>
      <c r="J372" s="14" t="s">
        <v>87</v>
      </c>
      <c r="K372" s="3"/>
      <c r="L372" s="3"/>
      <c r="M372" s="4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35">
      <c r="A373" s="2" t="s">
        <v>20</v>
      </c>
      <c r="B373" s="15"/>
      <c r="C373" s="16" t="s">
        <v>21</v>
      </c>
      <c r="D373" s="17" t="s">
        <v>307</v>
      </c>
      <c r="E373" s="14" t="s">
        <v>441</v>
      </c>
      <c r="F373" s="14" t="s">
        <v>24</v>
      </c>
      <c r="G373" s="13"/>
      <c r="H373" s="14" t="s">
        <v>49</v>
      </c>
      <c r="I373" s="14" t="s">
        <v>127</v>
      </c>
      <c r="J373" s="14" t="s">
        <v>128</v>
      </c>
      <c r="K373" s="5"/>
      <c r="L373" s="3"/>
      <c r="M373" s="4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35">
      <c r="A374" s="2" t="s">
        <v>20</v>
      </c>
      <c r="B374" s="15"/>
      <c r="C374" s="16" t="s">
        <v>21</v>
      </c>
      <c r="D374" s="17" t="s">
        <v>308</v>
      </c>
      <c r="E374" s="14" t="s">
        <v>441</v>
      </c>
      <c r="F374" s="14" t="s">
        <v>24</v>
      </c>
      <c r="G374" s="13"/>
      <c r="H374" s="14" t="s">
        <v>49</v>
      </c>
      <c r="I374" s="14" t="s">
        <v>50</v>
      </c>
      <c r="J374" s="14" t="s">
        <v>128</v>
      </c>
      <c r="K374" s="5"/>
      <c r="L374" s="3"/>
      <c r="M374" s="4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35">
      <c r="A375" s="2" t="s">
        <v>13</v>
      </c>
      <c r="B375" s="15"/>
      <c r="C375" s="16" t="s">
        <v>21</v>
      </c>
      <c r="D375" s="17" t="s">
        <v>302</v>
      </c>
      <c r="E375" s="14" t="s">
        <v>441</v>
      </c>
      <c r="F375" s="14" t="s">
        <v>24</v>
      </c>
      <c r="G375" s="13"/>
      <c r="H375" s="14" t="s">
        <v>25</v>
      </c>
      <c r="I375" s="14" t="s">
        <v>25</v>
      </c>
      <c r="J375" s="14" t="s">
        <v>25</v>
      </c>
      <c r="K375" s="5"/>
      <c r="L375" s="3"/>
      <c r="M375" s="4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x14ac:dyDescent="0.35">
      <c r="A376" s="2" t="s">
        <v>13</v>
      </c>
      <c r="B376" s="15"/>
      <c r="C376" s="16" t="s">
        <v>21</v>
      </c>
      <c r="D376" s="17" t="s">
        <v>304</v>
      </c>
      <c r="E376" s="14" t="s">
        <v>441</v>
      </c>
      <c r="F376" s="14" t="s">
        <v>24</v>
      </c>
      <c r="G376" s="13"/>
      <c r="H376" s="14" t="s">
        <v>25</v>
      </c>
      <c r="I376" s="14" t="s">
        <v>25</v>
      </c>
      <c r="J376" s="14" t="s">
        <v>25</v>
      </c>
      <c r="K376" s="5"/>
      <c r="L376" s="3"/>
      <c r="M376" s="4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35">
      <c r="A377" s="2" t="s">
        <v>13</v>
      </c>
      <c r="B377" s="15"/>
      <c r="C377" s="16" t="s">
        <v>21</v>
      </c>
      <c r="D377" s="17" t="s">
        <v>305</v>
      </c>
      <c r="E377" s="14" t="s">
        <v>441</v>
      </c>
      <c r="F377" s="14" t="s">
        <v>24</v>
      </c>
      <c r="G377" s="13"/>
      <c r="H377" s="14" t="s">
        <v>25</v>
      </c>
      <c r="I377" s="14" t="s">
        <v>25</v>
      </c>
      <c r="J377" s="14" t="s">
        <v>25</v>
      </c>
      <c r="K377" s="5"/>
      <c r="L377" s="3"/>
      <c r="M377" s="4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x14ac:dyDescent="0.35">
      <c r="A378" s="2" t="s">
        <v>13</v>
      </c>
      <c r="B378" s="15"/>
      <c r="C378" s="16" t="s">
        <v>21</v>
      </c>
      <c r="D378" s="17" t="s">
        <v>419</v>
      </c>
      <c r="E378" s="14" t="s">
        <v>441</v>
      </c>
      <c r="F378" s="14" t="s">
        <v>24</v>
      </c>
      <c r="G378" s="13"/>
      <c r="H378" s="14" t="s">
        <v>25</v>
      </c>
      <c r="I378" s="14" t="s">
        <v>25</v>
      </c>
      <c r="J378" s="14" t="s">
        <v>25</v>
      </c>
      <c r="K378" s="5"/>
      <c r="L378" s="3"/>
      <c r="M378" s="4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idden="1" x14ac:dyDescent="0.35">
      <c r="A379" s="2" t="s">
        <v>28</v>
      </c>
      <c r="B379" s="15"/>
      <c r="C379" s="16" t="s">
        <v>46</v>
      </c>
      <c r="D379" s="17" t="s">
        <v>442</v>
      </c>
      <c r="E379" s="14" t="s">
        <v>443</v>
      </c>
      <c r="F379" s="14" t="s">
        <v>24</v>
      </c>
      <c r="G379" s="13"/>
      <c r="H379" s="37" t="s">
        <v>87</v>
      </c>
      <c r="I379" s="14" t="s">
        <v>87</v>
      </c>
      <c r="J379" s="14" t="s">
        <v>87</v>
      </c>
      <c r="K379" s="3"/>
      <c r="L379" s="3"/>
      <c r="M379" s="4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idden="1" x14ac:dyDescent="0.35">
      <c r="A380" s="2" t="s">
        <v>28</v>
      </c>
      <c r="B380" s="15"/>
      <c r="C380" s="16" t="s">
        <v>46</v>
      </c>
      <c r="D380" s="17" t="s">
        <v>349</v>
      </c>
      <c r="E380" s="14" t="s">
        <v>443</v>
      </c>
      <c r="F380" s="14" t="s">
        <v>24</v>
      </c>
      <c r="G380" s="13"/>
      <c r="H380" s="37" t="s">
        <v>87</v>
      </c>
      <c r="I380" s="14" t="s">
        <v>87</v>
      </c>
      <c r="J380" s="14" t="s">
        <v>87</v>
      </c>
      <c r="K380" s="3"/>
      <c r="L380" s="3"/>
      <c r="M380" s="4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idden="1" x14ac:dyDescent="0.35">
      <c r="A381" s="2" t="s">
        <v>28</v>
      </c>
      <c r="B381" s="15"/>
      <c r="C381" s="16" t="s">
        <v>46</v>
      </c>
      <c r="D381" s="17" t="s">
        <v>130</v>
      </c>
      <c r="E381" s="14" t="s">
        <v>443</v>
      </c>
      <c r="F381" s="14" t="s">
        <v>24</v>
      </c>
      <c r="G381" s="13"/>
      <c r="H381" s="37" t="s">
        <v>87</v>
      </c>
      <c r="I381" s="14" t="s">
        <v>87</v>
      </c>
      <c r="J381" s="14" t="s">
        <v>87</v>
      </c>
      <c r="K381" s="3"/>
      <c r="L381" s="3"/>
      <c r="M381" s="4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42.75" hidden="1" x14ac:dyDescent="0.35">
      <c r="A382" s="2" t="s">
        <v>28</v>
      </c>
      <c r="B382" s="15"/>
      <c r="C382" s="16" t="s">
        <v>46</v>
      </c>
      <c r="D382" s="17" t="s">
        <v>348</v>
      </c>
      <c r="E382" s="17" t="s">
        <v>921</v>
      </c>
      <c r="F382" s="14" t="s">
        <v>1081</v>
      </c>
      <c r="G382" s="14"/>
      <c r="H382" s="37" t="s">
        <v>445</v>
      </c>
      <c r="I382" s="14" t="s">
        <v>434</v>
      </c>
      <c r="J382" s="14" t="s">
        <v>434</v>
      </c>
      <c r="K382" s="5"/>
      <c r="L382" s="3"/>
      <c r="M382" s="4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x14ac:dyDescent="0.35">
      <c r="A383" s="2" t="s">
        <v>13</v>
      </c>
      <c r="B383" s="15"/>
      <c r="C383" s="16" t="s">
        <v>21</v>
      </c>
      <c r="D383" s="17" t="s">
        <v>446</v>
      </c>
      <c r="E383" s="14" t="s">
        <v>447</v>
      </c>
      <c r="F383" s="14" t="s">
        <v>30</v>
      </c>
      <c r="G383" s="14"/>
      <c r="H383" s="14" t="s">
        <v>31</v>
      </c>
      <c r="I383" s="14" t="s">
        <v>31</v>
      </c>
      <c r="J383" s="14" t="s">
        <v>31</v>
      </c>
      <c r="K383" s="5"/>
      <c r="L383" s="3"/>
      <c r="M383" s="4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x14ac:dyDescent="0.35">
      <c r="A384" s="2" t="s">
        <v>13</v>
      </c>
      <c r="B384" s="15"/>
      <c r="C384" s="16" t="s">
        <v>21</v>
      </c>
      <c r="D384" s="17" t="s">
        <v>448</v>
      </c>
      <c r="E384" s="14" t="s">
        <v>447</v>
      </c>
      <c r="F384" s="14" t="s">
        <v>30</v>
      </c>
      <c r="G384" s="14"/>
      <c r="H384" s="14" t="s">
        <v>31</v>
      </c>
      <c r="I384" s="14" t="s">
        <v>31</v>
      </c>
      <c r="J384" s="14" t="s">
        <v>31</v>
      </c>
      <c r="K384" s="5"/>
      <c r="L384" s="3"/>
      <c r="M384" s="4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x14ac:dyDescent="0.35">
      <c r="A385" s="2" t="s">
        <v>13</v>
      </c>
      <c r="B385" s="15"/>
      <c r="C385" s="16" t="s">
        <v>21</v>
      </c>
      <c r="D385" s="17" t="s">
        <v>416</v>
      </c>
      <c r="E385" s="14" t="s">
        <v>449</v>
      </c>
      <c r="F385" s="14" t="s">
        <v>24</v>
      </c>
      <c r="G385" s="13"/>
      <c r="H385" s="14" t="s">
        <v>25</v>
      </c>
      <c r="I385" s="14" t="s">
        <v>25</v>
      </c>
      <c r="J385" s="14" t="s">
        <v>25</v>
      </c>
      <c r="K385" s="5"/>
      <c r="L385" s="3"/>
      <c r="M385" s="4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35">
      <c r="A386" s="2" t="s">
        <v>13</v>
      </c>
      <c r="B386" s="15"/>
      <c r="C386" s="16" t="s">
        <v>21</v>
      </c>
      <c r="D386" s="17" t="s">
        <v>450</v>
      </c>
      <c r="E386" s="14" t="s">
        <v>449</v>
      </c>
      <c r="F386" s="14" t="s">
        <v>24</v>
      </c>
      <c r="G386" s="13"/>
      <c r="H386" s="14" t="s">
        <v>25</v>
      </c>
      <c r="I386" s="14" t="s">
        <v>25</v>
      </c>
      <c r="J386" s="14" t="s">
        <v>25</v>
      </c>
      <c r="K386" s="5"/>
      <c r="L386" s="3"/>
      <c r="M386" s="4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x14ac:dyDescent="0.35">
      <c r="A387" s="2" t="s">
        <v>13</v>
      </c>
      <c r="B387" s="15"/>
      <c r="C387" s="16" t="s">
        <v>21</v>
      </c>
      <c r="D387" s="17" t="s">
        <v>327</v>
      </c>
      <c r="E387" s="14" t="s">
        <v>449</v>
      </c>
      <c r="F387" s="14" t="s">
        <v>24</v>
      </c>
      <c r="G387" s="13"/>
      <c r="H387" s="14" t="s">
        <v>25</v>
      </c>
      <c r="I387" s="14" t="s">
        <v>25</v>
      </c>
      <c r="J387" s="14" t="s">
        <v>25</v>
      </c>
      <c r="K387" s="5"/>
      <c r="L387" s="3"/>
      <c r="M387" s="4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35">
      <c r="A388" s="2" t="s">
        <v>13</v>
      </c>
      <c r="B388" s="15"/>
      <c r="C388" s="16" t="s">
        <v>21</v>
      </c>
      <c r="D388" s="17" t="s">
        <v>331</v>
      </c>
      <c r="E388" s="14" t="s">
        <v>449</v>
      </c>
      <c r="F388" s="14" t="s">
        <v>24</v>
      </c>
      <c r="G388" s="13"/>
      <c r="H388" s="14" t="s">
        <v>25</v>
      </c>
      <c r="I388" s="14" t="s">
        <v>25</v>
      </c>
      <c r="J388" s="14" t="s">
        <v>25</v>
      </c>
      <c r="K388" s="5"/>
      <c r="L388" s="3"/>
      <c r="M388" s="4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x14ac:dyDescent="0.35">
      <c r="A389" s="2" t="s">
        <v>13</v>
      </c>
      <c r="B389" s="15"/>
      <c r="C389" s="16" t="s">
        <v>21</v>
      </c>
      <c r="D389" s="17" t="s">
        <v>430</v>
      </c>
      <c r="E389" s="14" t="s">
        <v>449</v>
      </c>
      <c r="F389" s="14" t="s">
        <v>24</v>
      </c>
      <c r="G389" s="13"/>
      <c r="H389" s="14" t="s">
        <v>25</v>
      </c>
      <c r="I389" s="14" t="s">
        <v>25</v>
      </c>
      <c r="J389" s="14" t="s">
        <v>25</v>
      </c>
      <c r="K389" s="5"/>
      <c r="L389" s="3"/>
      <c r="M389" s="4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idden="1" x14ac:dyDescent="0.35">
      <c r="A390" s="2" t="s">
        <v>28</v>
      </c>
      <c r="B390" s="15"/>
      <c r="C390" s="16" t="s">
        <v>35</v>
      </c>
      <c r="D390" s="17" t="s">
        <v>451</v>
      </c>
      <c r="E390" s="14" t="s">
        <v>452</v>
      </c>
      <c r="F390" s="14" t="s">
        <v>24</v>
      </c>
      <c r="G390" s="13"/>
      <c r="H390" s="37" t="s">
        <v>38</v>
      </c>
      <c r="I390" s="14" t="s">
        <v>38</v>
      </c>
      <c r="J390" s="14" t="s">
        <v>38</v>
      </c>
      <c r="K390" s="3"/>
      <c r="L390" s="3"/>
      <c r="M390" s="4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idden="1" x14ac:dyDescent="0.35">
      <c r="A391" s="2" t="s">
        <v>28</v>
      </c>
      <c r="B391" s="15"/>
      <c r="C391" s="16" t="s">
        <v>21</v>
      </c>
      <c r="D391" s="17" t="s">
        <v>453</v>
      </c>
      <c r="E391" s="14" t="s">
        <v>454</v>
      </c>
      <c r="F391" s="14" t="s">
        <v>30</v>
      </c>
      <c r="G391" s="13"/>
      <c r="H391" s="37" t="s">
        <v>31</v>
      </c>
      <c r="I391" s="14" t="s">
        <v>31</v>
      </c>
      <c r="J391" s="14" t="s">
        <v>31</v>
      </c>
      <c r="K391" s="5"/>
      <c r="L391" s="3"/>
      <c r="M391" s="4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idden="1" x14ac:dyDescent="0.35">
      <c r="A392" s="2" t="s">
        <v>28</v>
      </c>
      <c r="B392" s="15"/>
      <c r="C392" s="16" t="s">
        <v>21</v>
      </c>
      <c r="D392" s="17" t="s">
        <v>233</v>
      </c>
      <c r="E392" s="14" t="s">
        <v>454</v>
      </c>
      <c r="F392" s="14" t="s">
        <v>30</v>
      </c>
      <c r="G392" s="13"/>
      <c r="H392" s="37" t="s">
        <v>31</v>
      </c>
      <c r="I392" s="14" t="s">
        <v>31</v>
      </c>
      <c r="J392" s="14" t="s">
        <v>31</v>
      </c>
      <c r="K392" s="5"/>
      <c r="L392" s="3"/>
      <c r="M392" s="4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idden="1" x14ac:dyDescent="0.35">
      <c r="A393" s="2" t="s">
        <v>28</v>
      </c>
      <c r="B393" s="15"/>
      <c r="C393" s="16" t="s">
        <v>21</v>
      </c>
      <c r="D393" s="17" t="s">
        <v>227</v>
      </c>
      <c r="E393" s="14" t="s">
        <v>455</v>
      </c>
      <c r="F393" s="14" t="s">
        <v>24</v>
      </c>
      <c r="G393" s="14"/>
      <c r="H393" s="37" t="s">
        <v>25</v>
      </c>
      <c r="I393" s="14" t="s">
        <v>25</v>
      </c>
      <c r="J393" s="14" t="s">
        <v>25</v>
      </c>
      <c r="K393" s="5"/>
      <c r="L393" s="3"/>
      <c r="M393" s="4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idden="1" x14ac:dyDescent="0.35">
      <c r="A394" s="2" t="s">
        <v>28</v>
      </c>
      <c r="B394" s="15"/>
      <c r="C394" s="16" t="s">
        <v>21</v>
      </c>
      <c r="D394" s="17" t="s">
        <v>373</v>
      </c>
      <c r="E394" s="14" t="s">
        <v>455</v>
      </c>
      <c r="F394" s="14" t="s">
        <v>24</v>
      </c>
      <c r="G394" s="14"/>
      <c r="H394" s="37" t="s">
        <v>25</v>
      </c>
      <c r="I394" s="14" t="s">
        <v>25</v>
      </c>
      <c r="J394" s="14" t="s">
        <v>25</v>
      </c>
      <c r="K394" s="5"/>
      <c r="L394" s="3"/>
      <c r="M394" s="4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28.5" hidden="1" x14ac:dyDescent="0.35">
      <c r="A395" s="2" t="s">
        <v>28</v>
      </c>
      <c r="B395" s="15"/>
      <c r="C395" s="16" t="s">
        <v>14</v>
      </c>
      <c r="D395" s="17" t="s">
        <v>457</v>
      </c>
      <c r="E395" s="14" t="s">
        <v>960</v>
      </c>
      <c r="F395" s="13"/>
      <c r="G395" s="13"/>
      <c r="H395" s="37" t="s">
        <v>17</v>
      </c>
      <c r="I395" s="14" t="s">
        <v>18</v>
      </c>
      <c r="J395" s="14" t="s">
        <v>18</v>
      </c>
      <c r="K395" s="3"/>
      <c r="L395" s="3"/>
      <c r="M395" s="4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28.5" hidden="1" x14ac:dyDescent="0.35">
      <c r="A396" s="2" t="s">
        <v>28</v>
      </c>
      <c r="B396" s="15"/>
      <c r="C396" s="16" t="s">
        <v>14</v>
      </c>
      <c r="D396" s="17" t="s">
        <v>458</v>
      </c>
      <c r="E396" s="14" t="s">
        <v>960</v>
      </c>
      <c r="F396" s="13"/>
      <c r="G396" s="13"/>
      <c r="H396" s="37" t="s">
        <v>17</v>
      </c>
      <c r="I396" s="14" t="s">
        <v>18</v>
      </c>
      <c r="J396" s="14" t="s">
        <v>18</v>
      </c>
      <c r="K396" s="3"/>
      <c r="L396" s="3"/>
      <c r="M396" s="4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28.5" hidden="1" x14ac:dyDescent="0.35">
      <c r="A397" s="2" t="s">
        <v>28</v>
      </c>
      <c r="B397" s="15"/>
      <c r="C397" s="16" t="s">
        <v>14</v>
      </c>
      <c r="D397" s="17" t="s">
        <v>459</v>
      </c>
      <c r="E397" s="14" t="s">
        <v>960</v>
      </c>
      <c r="F397" s="13"/>
      <c r="G397" s="13"/>
      <c r="H397" s="37" t="s">
        <v>17</v>
      </c>
      <c r="I397" s="14" t="s">
        <v>18</v>
      </c>
      <c r="J397" s="14" t="s">
        <v>18</v>
      </c>
      <c r="K397" s="3"/>
      <c r="L397" s="3"/>
      <c r="M397" s="4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idden="1" x14ac:dyDescent="0.35">
      <c r="A398" s="2" t="s">
        <v>28</v>
      </c>
      <c r="B398" s="15"/>
      <c r="C398" s="16" t="s">
        <v>46</v>
      </c>
      <c r="D398" s="17" t="s">
        <v>144</v>
      </c>
      <c r="E398" s="14" t="s">
        <v>460</v>
      </c>
      <c r="F398" s="14" t="s">
        <v>24</v>
      </c>
      <c r="G398" s="13"/>
      <c r="H398" s="37" t="s">
        <v>87</v>
      </c>
      <c r="I398" s="14" t="s">
        <v>87</v>
      </c>
      <c r="J398" s="14" t="s">
        <v>87</v>
      </c>
      <c r="K398" s="3"/>
      <c r="L398" s="3"/>
      <c r="M398" s="4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idden="1" x14ac:dyDescent="0.35">
      <c r="A399" s="2" t="s">
        <v>28</v>
      </c>
      <c r="B399" s="15"/>
      <c r="C399" s="16" t="s">
        <v>46</v>
      </c>
      <c r="D399" s="17" t="s">
        <v>150</v>
      </c>
      <c r="E399" s="14" t="s">
        <v>460</v>
      </c>
      <c r="F399" s="14" t="s">
        <v>24</v>
      </c>
      <c r="G399" s="13"/>
      <c r="H399" s="37" t="s">
        <v>87</v>
      </c>
      <c r="I399" s="14" t="s">
        <v>87</v>
      </c>
      <c r="J399" s="14" t="s">
        <v>87</v>
      </c>
      <c r="K399" s="3"/>
      <c r="L399" s="3"/>
      <c r="M399" s="4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idden="1" x14ac:dyDescent="0.35">
      <c r="A400" s="2" t="s">
        <v>28</v>
      </c>
      <c r="B400" s="15"/>
      <c r="C400" s="16" t="s">
        <v>46</v>
      </c>
      <c r="D400" s="17" t="s">
        <v>143</v>
      </c>
      <c r="E400" s="14" t="s">
        <v>461</v>
      </c>
      <c r="F400" s="14" t="s">
        <v>24</v>
      </c>
      <c r="G400" s="13"/>
      <c r="H400" s="37" t="s">
        <v>87</v>
      </c>
      <c r="I400" s="14" t="s">
        <v>87</v>
      </c>
      <c r="J400" s="14" t="s">
        <v>87</v>
      </c>
      <c r="K400" s="3"/>
      <c r="L400" s="3"/>
      <c r="M400" s="4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idden="1" x14ac:dyDescent="0.35">
      <c r="A401" s="2" t="s">
        <v>28</v>
      </c>
      <c r="B401" s="15"/>
      <c r="C401" s="16" t="s">
        <v>46</v>
      </c>
      <c r="D401" s="17" t="s">
        <v>161</v>
      </c>
      <c r="E401" s="14" t="s">
        <v>461</v>
      </c>
      <c r="F401" s="14" t="s">
        <v>24</v>
      </c>
      <c r="G401" s="14"/>
      <c r="H401" s="37" t="s">
        <v>87</v>
      </c>
      <c r="I401" s="14" t="s">
        <v>87</v>
      </c>
      <c r="J401" s="14" t="s">
        <v>87</v>
      </c>
      <c r="K401" s="3"/>
      <c r="L401" s="3"/>
      <c r="M401" s="4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35">
      <c r="A402" s="2" t="s">
        <v>13</v>
      </c>
      <c r="B402" s="12"/>
      <c r="C402" s="13" t="s">
        <v>21</v>
      </c>
      <c r="D402" s="14" t="s">
        <v>462</v>
      </c>
      <c r="E402" s="14" t="s">
        <v>463</v>
      </c>
      <c r="F402" s="14" t="s">
        <v>24</v>
      </c>
      <c r="G402" s="13"/>
      <c r="H402" s="14" t="s">
        <v>25</v>
      </c>
      <c r="I402" s="14" t="s">
        <v>25</v>
      </c>
      <c r="J402" s="14" t="s">
        <v>25</v>
      </c>
      <c r="K402" s="5"/>
      <c r="L402" s="3"/>
      <c r="M402" s="4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35">
      <c r="A403" s="2" t="s">
        <v>13</v>
      </c>
      <c r="B403" s="15"/>
      <c r="C403" s="16" t="s">
        <v>21</v>
      </c>
      <c r="D403" s="17" t="s">
        <v>464</v>
      </c>
      <c r="E403" s="14" t="s">
        <v>463</v>
      </c>
      <c r="F403" s="14" t="s">
        <v>24</v>
      </c>
      <c r="G403" s="13"/>
      <c r="H403" s="14" t="s">
        <v>25</v>
      </c>
      <c r="I403" s="14" t="s">
        <v>25</v>
      </c>
      <c r="J403" s="14" t="s">
        <v>25</v>
      </c>
      <c r="K403" s="5"/>
      <c r="L403" s="3"/>
      <c r="M403" s="4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idden="1" x14ac:dyDescent="0.35">
      <c r="A404" s="2" t="s">
        <v>28</v>
      </c>
      <c r="B404" s="15"/>
      <c r="C404" s="16" t="s">
        <v>21</v>
      </c>
      <c r="D404" s="17" t="s">
        <v>22</v>
      </c>
      <c r="E404" s="14" t="s">
        <v>463</v>
      </c>
      <c r="F404" s="14" t="s">
        <v>24</v>
      </c>
      <c r="G404" s="14"/>
      <c r="H404" s="37" t="s">
        <v>25</v>
      </c>
      <c r="I404" s="14" t="s">
        <v>25</v>
      </c>
      <c r="J404" s="14" t="s">
        <v>25</v>
      </c>
      <c r="K404" s="5"/>
      <c r="L404" s="3"/>
      <c r="M404" s="4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idden="1" x14ac:dyDescent="0.35">
      <c r="A405" s="2" t="s">
        <v>28</v>
      </c>
      <c r="B405" s="15"/>
      <c r="C405" s="16" t="s">
        <v>21</v>
      </c>
      <c r="D405" s="17" t="s">
        <v>462</v>
      </c>
      <c r="E405" s="14" t="s">
        <v>463</v>
      </c>
      <c r="F405" s="14" t="s">
        <v>24</v>
      </c>
      <c r="G405" s="14"/>
      <c r="H405" s="37" t="s">
        <v>25</v>
      </c>
      <c r="I405" s="14" t="s">
        <v>25</v>
      </c>
      <c r="J405" s="14" t="s">
        <v>25</v>
      </c>
      <c r="K405" s="5"/>
      <c r="L405" s="3"/>
      <c r="M405" s="4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idden="1" x14ac:dyDescent="0.35">
      <c r="A406" s="2" t="s">
        <v>28</v>
      </c>
      <c r="B406" s="15"/>
      <c r="C406" s="16" t="s">
        <v>21</v>
      </c>
      <c r="D406" s="17" t="s">
        <v>220</v>
      </c>
      <c r="E406" s="14" t="s">
        <v>465</v>
      </c>
      <c r="F406" s="14" t="s">
        <v>24</v>
      </c>
      <c r="G406" s="14"/>
      <c r="H406" s="37" t="s">
        <v>25</v>
      </c>
      <c r="I406" s="14" t="s">
        <v>25</v>
      </c>
      <c r="J406" s="14" t="s">
        <v>25</v>
      </c>
      <c r="K406" s="5"/>
      <c r="L406" s="3"/>
      <c r="M406" s="4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idden="1" x14ac:dyDescent="0.35">
      <c r="A407" s="2" t="s">
        <v>28</v>
      </c>
      <c r="B407" s="15"/>
      <c r="C407" s="16" t="s">
        <v>21</v>
      </c>
      <c r="D407" s="17" t="s">
        <v>427</v>
      </c>
      <c r="E407" s="14" t="s">
        <v>465</v>
      </c>
      <c r="F407" s="14" t="s">
        <v>24</v>
      </c>
      <c r="G407" s="14"/>
      <c r="H407" s="37" t="s">
        <v>25</v>
      </c>
      <c r="I407" s="14" t="s">
        <v>25</v>
      </c>
      <c r="J407" s="14" t="s">
        <v>25</v>
      </c>
      <c r="K407" s="5"/>
      <c r="L407" s="3"/>
      <c r="M407" s="4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idden="1" x14ac:dyDescent="0.35">
      <c r="A408" s="2" t="s">
        <v>28</v>
      </c>
      <c r="B408" s="15"/>
      <c r="C408" s="16" t="s">
        <v>21</v>
      </c>
      <c r="D408" s="17" t="s">
        <v>302</v>
      </c>
      <c r="E408" s="14" t="s">
        <v>465</v>
      </c>
      <c r="F408" s="14" t="s">
        <v>24</v>
      </c>
      <c r="G408" s="14"/>
      <c r="H408" s="37" t="s">
        <v>25</v>
      </c>
      <c r="I408" s="14" t="s">
        <v>25</v>
      </c>
      <c r="J408" s="14" t="s">
        <v>25</v>
      </c>
      <c r="K408" s="5"/>
      <c r="L408" s="3"/>
      <c r="M408" s="4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idden="1" x14ac:dyDescent="0.35">
      <c r="A409" s="2" t="s">
        <v>28</v>
      </c>
      <c r="B409" s="15"/>
      <c r="C409" s="16" t="s">
        <v>21</v>
      </c>
      <c r="D409" s="17" t="s">
        <v>80</v>
      </c>
      <c r="E409" s="14" t="s">
        <v>465</v>
      </c>
      <c r="F409" s="14" t="s">
        <v>24</v>
      </c>
      <c r="G409" s="14"/>
      <c r="H409" s="37" t="s">
        <v>25</v>
      </c>
      <c r="I409" s="14" t="s">
        <v>25</v>
      </c>
      <c r="J409" s="14" t="s">
        <v>25</v>
      </c>
      <c r="K409" s="5"/>
      <c r="L409" s="3"/>
      <c r="M409" s="4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idden="1" x14ac:dyDescent="0.35">
      <c r="A410" s="2" t="s">
        <v>28</v>
      </c>
      <c r="B410" s="15"/>
      <c r="C410" s="16" t="s">
        <v>21</v>
      </c>
      <c r="D410" s="17" t="s">
        <v>331</v>
      </c>
      <c r="E410" s="14" t="s">
        <v>465</v>
      </c>
      <c r="F410" s="14" t="s">
        <v>24</v>
      </c>
      <c r="G410" s="14"/>
      <c r="H410" s="37" t="s">
        <v>25</v>
      </c>
      <c r="I410" s="14" t="s">
        <v>25</v>
      </c>
      <c r="J410" s="14" t="s">
        <v>25</v>
      </c>
      <c r="K410" s="5"/>
      <c r="L410" s="3"/>
      <c r="M410" s="4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idden="1" x14ac:dyDescent="0.35">
      <c r="A411" s="2" t="s">
        <v>28</v>
      </c>
      <c r="B411" s="15"/>
      <c r="C411" s="16" t="s">
        <v>21</v>
      </c>
      <c r="D411" s="17" t="s">
        <v>417</v>
      </c>
      <c r="E411" s="14" t="s">
        <v>465</v>
      </c>
      <c r="F411" s="14" t="s">
        <v>24</v>
      </c>
      <c r="G411" s="14"/>
      <c r="H411" s="37" t="s">
        <v>25</v>
      </c>
      <c r="I411" s="14" t="s">
        <v>25</v>
      </c>
      <c r="J411" s="14" t="s">
        <v>25</v>
      </c>
      <c r="K411" s="5"/>
      <c r="L411" s="3"/>
      <c r="M411" s="4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idden="1" x14ac:dyDescent="0.35">
      <c r="A412" s="2" t="s">
        <v>28</v>
      </c>
      <c r="B412" s="15"/>
      <c r="C412" s="16" t="s">
        <v>21</v>
      </c>
      <c r="D412" s="17" t="s">
        <v>430</v>
      </c>
      <c r="E412" s="14" t="s">
        <v>465</v>
      </c>
      <c r="F412" s="14" t="s">
        <v>24</v>
      </c>
      <c r="G412" s="14"/>
      <c r="H412" s="37" t="s">
        <v>25</v>
      </c>
      <c r="I412" s="14" t="s">
        <v>25</v>
      </c>
      <c r="J412" s="14" t="s">
        <v>25</v>
      </c>
      <c r="K412" s="5"/>
      <c r="L412" s="3"/>
      <c r="M412" s="4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idden="1" x14ac:dyDescent="0.35">
      <c r="A413" s="2" t="s">
        <v>28</v>
      </c>
      <c r="B413" s="15"/>
      <c r="C413" s="16" t="s">
        <v>46</v>
      </c>
      <c r="D413" s="17" t="s">
        <v>466</v>
      </c>
      <c r="E413" s="14" t="s">
        <v>467</v>
      </c>
      <c r="F413" s="14" t="s">
        <v>24</v>
      </c>
      <c r="G413" s="13"/>
      <c r="H413" s="37" t="s">
        <v>87</v>
      </c>
      <c r="I413" s="14" t="s">
        <v>87</v>
      </c>
      <c r="J413" s="14" t="s">
        <v>87</v>
      </c>
      <c r="K413" s="3"/>
      <c r="L413" s="3"/>
      <c r="M413" s="4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idden="1" x14ac:dyDescent="0.35">
      <c r="A414" s="2" t="s">
        <v>28</v>
      </c>
      <c r="B414" s="15"/>
      <c r="C414" s="16" t="s">
        <v>35</v>
      </c>
      <c r="D414" s="17" t="s">
        <v>468</v>
      </c>
      <c r="E414" s="14" t="s">
        <v>469</v>
      </c>
      <c r="F414" s="14" t="s">
        <v>24</v>
      </c>
      <c r="G414" s="13"/>
      <c r="H414" s="37" t="s">
        <v>38</v>
      </c>
      <c r="I414" s="14" t="s">
        <v>38</v>
      </c>
      <c r="J414" s="14" t="s">
        <v>38</v>
      </c>
      <c r="K414" s="3"/>
      <c r="L414" s="3"/>
      <c r="M414" s="4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idden="1" x14ac:dyDescent="0.35">
      <c r="A415" s="2" t="s">
        <v>28</v>
      </c>
      <c r="B415" s="15"/>
      <c r="C415" s="16" t="s">
        <v>46</v>
      </c>
      <c r="D415" s="17" t="s">
        <v>47</v>
      </c>
      <c r="E415" s="14" t="s">
        <v>470</v>
      </c>
      <c r="F415" s="14" t="s">
        <v>24</v>
      </c>
      <c r="G415" s="13"/>
      <c r="H415" s="37" t="s">
        <v>87</v>
      </c>
      <c r="I415" s="14" t="s">
        <v>87</v>
      </c>
      <c r="J415" s="14" t="s">
        <v>87</v>
      </c>
      <c r="K415" s="3"/>
      <c r="L415" s="3"/>
      <c r="M415" s="4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x14ac:dyDescent="0.35">
      <c r="A416" s="2" t="s">
        <v>13</v>
      </c>
      <c r="B416" s="15"/>
      <c r="C416" s="16" t="s">
        <v>21</v>
      </c>
      <c r="D416" s="17" t="s">
        <v>427</v>
      </c>
      <c r="E416" s="14" t="s">
        <v>471</v>
      </c>
      <c r="F416" s="14" t="s">
        <v>24</v>
      </c>
      <c r="G416" s="13"/>
      <c r="H416" s="14" t="s">
        <v>25</v>
      </c>
      <c r="I416" s="14" t="s">
        <v>25</v>
      </c>
      <c r="J416" s="14" t="s">
        <v>25</v>
      </c>
      <c r="K416" s="5"/>
      <c r="L416" s="3"/>
      <c r="M416" s="4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x14ac:dyDescent="0.35">
      <c r="A417" s="2" t="s">
        <v>13</v>
      </c>
      <c r="B417" s="15"/>
      <c r="C417" s="16" t="s">
        <v>46</v>
      </c>
      <c r="D417" s="17" t="s">
        <v>102</v>
      </c>
      <c r="E417" s="14" t="s">
        <v>472</v>
      </c>
      <c r="F417" s="13">
        <v>1206</v>
      </c>
      <c r="G417" s="13"/>
      <c r="H417" s="14" t="s">
        <v>100</v>
      </c>
      <c r="I417" s="14" t="s">
        <v>100</v>
      </c>
      <c r="J417" s="14" t="s">
        <v>100</v>
      </c>
      <c r="K417" s="3"/>
      <c r="L417" s="3"/>
      <c r="M417" s="4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x14ac:dyDescent="0.35">
      <c r="A418" s="2" t="s">
        <v>13</v>
      </c>
      <c r="B418" s="15"/>
      <c r="C418" s="16" t="s">
        <v>46</v>
      </c>
      <c r="D418" s="17" t="s">
        <v>473</v>
      </c>
      <c r="E418" s="14" t="s">
        <v>472</v>
      </c>
      <c r="F418" s="13">
        <v>1206</v>
      </c>
      <c r="G418" s="13"/>
      <c r="H418" s="14" t="s">
        <v>100</v>
      </c>
      <c r="I418" s="14" t="s">
        <v>100</v>
      </c>
      <c r="J418" s="14" t="s">
        <v>100</v>
      </c>
      <c r="K418" s="3"/>
      <c r="L418" s="3"/>
      <c r="M418" s="4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idden="1" x14ac:dyDescent="0.35">
      <c r="A419" s="2" t="s">
        <v>28</v>
      </c>
      <c r="B419" s="15"/>
      <c r="C419" s="16" t="s">
        <v>46</v>
      </c>
      <c r="D419" s="17" t="s">
        <v>170</v>
      </c>
      <c r="E419" s="14" t="s">
        <v>472</v>
      </c>
      <c r="F419" s="14" t="s">
        <v>24</v>
      </c>
      <c r="G419" s="13"/>
      <c r="H419" s="37" t="s">
        <v>87</v>
      </c>
      <c r="I419" s="14" t="s">
        <v>87</v>
      </c>
      <c r="J419" s="14" t="s">
        <v>87</v>
      </c>
      <c r="K419" s="3"/>
      <c r="L419" s="3"/>
      <c r="M419" s="4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idden="1" x14ac:dyDescent="0.35">
      <c r="A420" s="2" t="s">
        <v>28</v>
      </c>
      <c r="B420" s="15"/>
      <c r="C420" s="16" t="s">
        <v>35</v>
      </c>
      <c r="D420" s="17" t="s">
        <v>474</v>
      </c>
      <c r="E420" s="14" t="s">
        <v>1082</v>
      </c>
      <c r="F420" s="13" t="s">
        <v>1076</v>
      </c>
      <c r="G420" s="13"/>
      <c r="H420" s="39" t="s">
        <v>1083</v>
      </c>
      <c r="I420" s="14" t="s">
        <v>476</v>
      </c>
      <c r="J420" s="14" t="s">
        <v>477</v>
      </c>
      <c r="K420" s="3"/>
      <c r="L420" s="3"/>
      <c r="M420" s="4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idden="1" x14ac:dyDescent="0.35">
      <c r="A421" s="2" t="s">
        <v>28</v>
      </c>
      <c r="B421" s="15"/>
      <c r="C421" s="16" t="s">
        <v>35</v>
      </c>
      <c r="D421" s="17" t="s">
        <v>478</v>
      </c>
      <c r="E421" s="14" t="s">
        <v>1084</v>
      </c>
      <c r="F421" s="13" t="s">
        <v>1076</v>
      </c>
      <c r="G421" s="13"/>
      <c r="H421" s="39" t="s">
        <v>1083</v>
      </c>
      <c r="I421" s="14" t="s">
        <v>476</v>
      </c>
      <c r="J421" s="14" t="s">
        <v>477</v>
      </c>
      <c r="K421" s="3"/>
      <c r="L421" s="3"/>
      <c r="M421" s="4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idden="1" x14ac:dyDescent="0.35">
      <c r="A422" s="2" t="s">
        <v>28</v>
      </c>
      <c r="B422" s="15"/>
      <c r="C422" s="16" t="s">
        <v>46</v>
      </c>
      <c r="D422" s="17" t="s">
        <v>346</v>
      </c>
      <c r="E422" s="14" t="s">
        <v>479</v>
      </c>
      <c r="F422" s="14" t="s">
        <v>24</v>
      </c>
      <c r="G422" s="13"/>
      <c r="H422" s="37" t="s">
        <v>87</v>
      </c>
      <c r="I422" s="14" t="s">
        <v>87</v>
      </c>
      <c r="J422" s="14" t="s">
        <v>87</v>
      </c>
      <c r="K422" s="3"/>
      <c r="L422" s="3"/>
      <c r="M422" s="4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idden="1" x14ac:dyDescent="0.35">
      <c r="A423" s="2" t="s">
        <v>28</v>
      </c>
      <c r="B423" s="15"/>
      <c r="C423" s="16" t="s">
        <v>46</v>
      </c>
      <c r="D423" s="17" t="s">
        <v>480</v>
      </c>
      <c r="E423" s="14" t="s">
        <v>479</v>
      </c>
      <c r="F423" s="14" t="s">
        <v>24</v>
      </c>
      <c r="G423" s="13"/>
      <c r="H423" s="37" t="s">
        <v>87</v>
      </c>
      <c r="I423" s="14" t="s">
        <v>87</v>
      </c>
      <c r="J423" s="14" t="s">
        <v>87</v>
      </c>
      <c r="K423" s="3"/>
      <c r="L423" s="3"/>
      <c r="M423" s="4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35">
      <c r="A424" s="2" t="s">
        <v>13</v>
      </c>
      <c r="B424" s="15"/>
      <c r="C424" s="16" t="s">
        <v>46</v>
      </c>
      <c r="D424" s="17" t="s">
        <v>209</v>
      </c>
      <c r="E424" s="14" t="s">
        <v>481</v>
      </c>
      <c r="F424" s="14" t="s">
        <v>24</v>
      </c>
      <c r="G424" s="13"/>
      <c r="H424" s="14" t="s">
        <v>87</v>
      </c>
      <c r="I424" s="14" t="s">
        <v>87</v>
      </c>
      <c r="J424" s="14" t="s">
        <v>87</v>
      </c>
      <c r="K424" s="3"/>
      <c r="L424" s="3"/>
      <c r="M424" s="4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x14ac:dyDescent="0.35">
      <c r="A425" s="2" t="s">
        <v>13</v>
      </c>
      <c r="B425" s="15"/>
      <c r="C425" s="16" t="s">
        <v>46</v>
      </c>
      <c r="D425" s="17" t="s">
        <v>482</v>
      </c>
      <c r="E425" s="14" t="s">
        <v>481</v>
      </c>
      <c r="F425" s="14" t="s">
        <v>24</v>
      </c>
      <c r="G425" s="13"/>
      <c r="H425" s="14" t="s">
        <v>87</v>
      </c>
      <c r="I425" s="14" t="s">
        <v>87</v>
      </c>
      <c r="J425" s="14" t="s">
        <v>87</v>
      </c>
      <c r="K425" s="3"/>
      <c r="L425" s="3"/>
      <c r="M425" s="4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x14ac:dyDescent="0.35">
      <c r="A426" s="2" t="s">
        <v>13</v>
      </c>
      <c r="B426" s="15"/>
      <c r="C426" s="16" t="s">
        <v>46</v>
      </c>
      <c r="D426" s="17" t="s">
        <v>399</v>
      </c>
      <c r="E426" s="14" t="s">
        <v>483</v>
      </c>
      <c r="F426" s="14" t="s">
        <v>24</v>
      </c>
      <c r="G426" s="13"/>
      <c r="H426" s="14" t="s">
        <v>87</v>
      </c>
      <c r="I426" s="14" t="s">
        <v>87</v>
      </c>
      <c r="J426" s="14" t="s">
        <v>87</v>
      </c>
      <c r="K426" s="3"/>
      <c r="L426" s="3"/>
      <c r="M426" s="4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x14ac:dyDescent="0.35">
      <c r="A427" s="2" t="s">
        <v>13</v>
      </c>
      <c r="B427" s="15"/>
      <c r="C427" s="16" t="s">
        <v>21</v>
      </c>
      <c r="D427" s="17" t="s">
        <v>484</v>
      </c>
      <c r="E427" s="14" t="s">
        <v>485</v>
      </c>
      <c r="F427" s="14" t="s">
        <v>24</v>
      </c>
      <c r="G427" s="13"/>
      <c r="H427" s="14" t="s">
        <v>25</v>
      </c>
      <c r="I427" s="14" t="s">
        <v>25</v>
      </c>
      <c r="J427" s="14" t="s">
        <v>25</v>
      </c>
      <c r="K427" s="5"/>
      <c r="L427" s="3"/>
      <c r="M427" s="4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x14ac:dyDescent="0.35">
      <c r="A428" s="2" t="s">
        <v>13</v>
      </c>
      <c r="B428" s="15"/>
      <c r="C428" s="16" t="s">
        <v>21</v>
      </c>
      <c r="D428" s="17" t="s">
        <v>486</v>
      </c>
      <c r="E428" s="14" t="s">
        <v>485</v>
      </c>
      <c r="F428" s="14" t="s">
        <v>24</v>
      </c>
      <c r="G428" s="13"/>
      <c r="H428" s="14" t="s">
        <v>25</v>
      </c>
      <c r="I428" s="14" t="s">
        <v>25</v>
      </c>
      <c r="J428" s="14" t="s">
        <v>25</v>
      </c>
      <c r="K428" s="5"/>
      <c r="L428" s="3"/>
      <c r="M428" s="4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idden="1" x14ac:dyDescent="0.35">
      <c r="A429" s="2" t="s">
        <v>28</v>
      </c>
      <c r="B429" s="15"/>
      <c r="C429" s="16" t="s">
        <v>46</v>
      </c>
      <c r="D429" s="17" t="s">
        <v>347</v>
      </c>
      <c r="E429" s="14" t="s">
        <v>487</v>
      </c>
      <c r="F429" s="14" t="s">
        <v>24</v>
      </c>
      <c r="G429" s="13"/>
      <c r="H429" s="37" t="s">
        <v>87</v>
      </c>
      <c r="I429" s="14" t="s">
        <v>87</v>
      </c>
      <c r="J429" s="14" t="s">
        <v>87</v>
      </c>
      <c r="K429" s="3"/>
      <c r="L429" s="3"/>
      <c r="M429" s="4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x14ac:dyDescent="0.35">
      <c r="A430" s="2" t="s">
        <v>20</v>
      </c>
      <c r="B430" s="15"/>
      <c r="C430" s="16" t="s">
        <v>46</v>
      </c>
      <c r="D430" s="17" t="s">
        <v>347</v>
      </c>
      <c r="E430" s="14" t="s">
        <v>491</v>
      </c>
      <c r="F430" s="13">
        <v>1206</v>
      </c>
      <c r="G430" s="13"/>
      <c r="H430" s="14" t="s">
        <v>100</v>
      </c>
      <c r="I430" s="14" t="s">
        <v>489</v>
      </c>
      <c r="J430" s="14" t="s">
        <v>490</v>
      </c>
      <c r="K430" s="3"/>
      <c r="L430" s="3"/>
      <c r="M430" s="4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35">
      <c r="A431" s="2" t="s">
        <v>13</v>
      </c>
      <c r="B431" s="15"/>
      <c r="C431" s="16" t="s">
        <v>46</v>
      </c>
      <c r="D431" s="17" t="s">
        <v>202</v>
      </c>
      <c r="E431" s="14" t="s">
        <v>491</v>
      </c>
      <c r="F431" s="14" t="s">
        <v>24</v>
      </c>
      <c r="G431" s="13"/>
      <c r="H431" s="14" t="s">
        <v>87</v>
      </c>
      <c r="I431" s="14" t="s">
        <v>87</v>
      </c>
      <c r="J431" s="14" t="s">
        <v>87</v>
      </c>
      <c r="K431" s="3"/>
      <c r="L431" s="3"/>
      <c r="M431" s="4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idden="1" x14ac:dyDescent="0.35">
      <c r="A432" s="2" t="s">
        <v>28</v>
      </c>
      <c r="B432" s="15"/>
      <c r="C432" s="16" t="s">
        <v>35</v>
      </c>
      <c r="D432" s="17" t="s">
        <v>492</v>
      </c>
      <c r="E432" s="14" t="s">
        <v>493</v>
      </c>
      <c r="F432" s="14" t="s">
        <v>24</v>
      </c>
      <c r="G432" s="13"/>
      <c r="H432" s="37" t="s">
        <v>38</v>
      </c>
      <c r="I432" s="14" t="s">
        <v>38</v>
      </c>
      <c r="J432" s="14" t="s">
        <v>38</v>
      </c>
      <c r="K432" s="3"/>
      <c r="L432" s="3"/>
      <c r="M432" s="4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35">
      <c r="A433" s="2" t="s">
        <v>13</v>
      </c>
      <c r="B433" s="15"/>
      <c r="C433" s="16" t="s">
        <v>21</v>
      </c>
      <c r="D433" s="17" t="s">
        <v>428</v>
      </c>
      <c r="E433" s="14" t="s">
        <v>1130</v>
      </c>
      <c r="F433" s="14" t="s">
        <v>24</v>
      </c>
      <c r="G433" s="14"/>
      <c r="H433" s="14" t="s">
        <v>25</v>
      </c>
      <c r="I433" s="14" t="s">
        <v>25</v>
      </c>
      <c r="J433" s="14" t="s">
        <v>25</v>
      </c>
      <c r="K433" s="5"/>
      <c r="L433" s="3"/>
      <c r="M433" s="4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35">
      <c r="A434" s="2" t="s">
        <v>13</v>
      </c>
      <c r="B434" s="15"/>
      <c r="C434" s="16" t="s">
        <v>21</v>
      </c>
      <c r="D434" s="17" t="s">
        <v>429</v>
      </c>
      <c r="E434" s="14" t="s">
        <v>1130</v>
      </c>
      <c r="F434" s="14" t="s">
        <v>24</v>
      </c>
      <c r="G434" s="14"/>
      <c r="H434" s="14" t="s">
        <v>25</v>
      </c>
      <c r="I434" s="14" t="s">
        <v>25</v>
      </c>
      <c r="J434" s="14" t="s">
        <v>25</v>
      </c>
      <c r="K434" s="5"/>
      <c r="L434" s="3"/>
      <c r="M434" s="4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idden="1" x14ac:dyDescent="0.35">
      <c r="A435" s="2" t="s">
        <v>28</v>
      </c>
      <c r="B435" s="15"/>
      <c r="C435" s="16" t="s">
        <v>46</v>
      </c>
      <c r="D435" s="17" t="s">
        <v>495</v>
      </c>
      <c r="E435" s="14" t="s">
        <v>496</v>
      </c>
      <c r="F435" s="14" t="s">
        <v>24</v>
      </c>
      <c r="G435" s="13"/>
      <c r="H435" s="37" t="s">
        <v>87</v>
      </c>
      <c r="I435" s="14" t="s">
        <v>87</v>
      </c>
      <c r="J435" s="14" t="s">
        <v>87</v>
      </c>
      <c r="K435" s="3"/>
      <c r="L435" s="3"/>
      <c r="M435" s="4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idden="1" x14ac:dyDescent="0.35">
      <c r="A436" s="2" t="s">
        <v>28</v>
      </c>
      <c r="B436" s="15"/>
      <c r="C436" s="16" t="s">
        <v>46</v>
      </c>
      <c r="D436" s="17" t="s">
        <v>178</v>
      </c>
      <c r="E436" s="14" t="s">
        <v>496</v>
      </c>
      <c r="F436" s="14" t="s">
        <v>24</v>
      </c>
      <c r="G436" s="13"/>
      <c r="H436" s="37" t="s">
        <v>87</v>
      </c>
      <c r="I436" s="14" t="s">
        <v>87</v>
      </c>
      <c r="J436" s="14" t="s">
        <v>87</v>
      </c>
      <c r="K436" s="3"/>
      <c r="L436" s="3"/>
      <c r="M436" s="4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28.5" hidden="1" x14ac:dyDescent="0.35">
      <c r="A437" s="2" t="s">
        <v>28</v>
      </c>
      <c r="B437" s="12"/>
      <c r="C437" s="13" t="s">
        <v>107</v>
      </c>
      <c r="D437" s="14" t="s">
        <v>115</v>
      </c>
      <c r="E437" s="17" t="s">
        <v>1086</v>
      </c>
      <c r="F437" s="13"/>
      <c r="G437" s="13"/>
      <c r="H437" s="37" t="s">
        <v>1087</v>
      </c>
      <c r="I437" s="14" t="s">
        <v>498</v>
      </c>
      <c r="J437" s="14" t="s">
        <v>499</v>
      </c>
      <c r="K437" s="3"/>
      <c r="L437" s="3"/>
      <c r="M437" s="4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35">
      <c r="A438" s="2" t="s">
        <v>13</v>
      </c>
      <c r="B438" s="15"/>
      <c r="C438" s="16" t="s">
        <v>273</v>
      </c>
      <c r="D438" s="17" t="s">
        <v>500</v>
      </c>
      <c r="E438" s="17" t="s">
        <v>501</v>
      </c>
      <c r="F438" s="13"/>
      <c r="G438" s="13"/>
      <c r="H438" s="14" t="s">
        <v>502</v>
      </c>
      <c r="I438" s="14" t="s">
        <v>503</v>
      </c>
      <c r="J438" s="14" t="s">
        <v>501</v>
      </c>
      <c r="K438" s="5"/>
      <c r="L438" s="3"/>
      <c r="M438" s="4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35">
      <c r="A439" s="2" t="s">
        <v>13</v>
      </c>
      <c r="B439" s="15"/>
      <c r="C439" s="16" t="s">
        <v>107</v>
      </c>
      <c r="D439" s="17" t="s">
        <v>504</v>
      </c>
      <c r="E439" s="17" t="s">
        <v>505</v>
      </c>
      <c r="F439" s="13"/>
      <c r="G439" s="13"/>
      <c r="H439" s="14" t="s">
        <v>506</v>
      </c>
      <c r="I439" s="14" t="s">
        <v>499</v>
      </c>
      <c r="J439" s="14" t="s">
        <v>499</v>
      </c>
      <c r="K439" s="3"/>
      <c r="L439" s="3"/>
      <c r="M439" s="4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35">
      <c r="A440" s="2" t="s">
        <v>13</v>
      </c>
      <c r="B440" s="12"/>
      <c r="C440" s="13" t="s">
        <v>14</v>
      </c>
      <c r="D440" s="14" t="s">
        <v>507</v>
      </c>
      <c r="E440" s="14" t="s">
        <v>509</v>
      </c>
      <c r="F440" s="13" t="s">
        <v>509</v>
      </c>
      <c r="G440" s="13"/>
      <c r="H440" s="14" t="s">
        <v>508</v>
      </c>
      <c r="I440" s="14" t="s">
        <v>510</v>
      </c>
      <c r="J440" s="14" t="s">
        <v>510</v>
      </c>
      <c r="K440" s="5"/>
      <c r="L440" s="5"/>
      <c r="M440" s="4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idden="1" x14ac:dyDescent="0.35">
      <c r="A441" s="2" t="s">
        <v>28</v>
      </c>
      <c r="B441" s="15"/>
      <c r="C441" s="16" t="s">
        <v>14</v>
      </c>
      <c r="D441" s="17" t="s">
        <v>511</v>
      </c>
      <c r="E441" s="14" t="s">
        <v>509</v>
      </c>
      <c r="F441" s="13" t="s">
        <v>509</v>
      </c>
      <c r="G441" s="13"/>
      <c r="H441" s="37" t="s">
        <v>508</v>
      </c>
      <c r="I441" s="14" t="s">
        <v>510</v>
      </c>
      <c r="J441" s="14" t="s">
        <v>510</v>
      </c>
      <c r="K441" s="5"/>
      <c r="L441" s="3"/>
      <c r="M441" s="4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idden="1" x14ac:dyDescent="0.35">
      <c r="A442" s="2" t="s">
        <v>28</v>
      </c>
      <c r="B442" s="15"/>
      <c r="C442" s="16" t="s">
        <v>392</v>
      </c>
      <c r="D442" s="17" t="s">
        <v>512</v>
      </c>
      <c r="E442" s="17" t="s">
        <v>513</v>
      </c>
      <c r="F442" s="13"/>
      <c r="G442" s="13"/>
      <c r="H442" s="37" t="s">
        <v>514</v>
      </c>
      <c r="I442" s="14" t="s">
        <v>515</v>
      </c>
      <c r="J442" s="14" t="s">
        <v>513</v>
      </c>
      <c r="K442" s="3"/>
      <c r="L442" s="5"/>
      <c r="M442" s="4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idden="1" x14ac:dyDescent="0.35">
      <c r="A443" s="2" t="s">
        <v>28</v>
      </c>
      <c r="B443" s="15"/>
      <c r="C443" s="16" t="s">
        <v>392</v>
      </c>
      <c r="D443" s="17" t="s">
        <v>516</v>
      </c>
      <c r="E443" s="17" t="s">
        <v>513</v>
      </c>
      <c r="F443" s="13"/>
      <c r="G443" s="13"/>
      <c r="H443" s="37" t="s">
        <v>514</v>
      </c>
      <c r="I443" s="14" t="s">
        <v>515</v>
      </c>
      <c r="J443" s="14" t="s">
        <v>513</v>
      </c>
      <c r="K443" s="3"/>
      <c r="L443" s="5"/>
      <c r="M443" s="4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idden="1" x14ac:dyDescent="0.35">
      <c r="A444" s="2" t="s">
        <v>28</v>
      </c>
      <c r="B444" s="15"/>
      <c r="C444" s="16" t="s">
        <v>392</v>
      </c>
      <c r="D444" s="17" t="s">
        <v>517</v>
      </c>
      <c r="E444" s="17" t="s">
        <v>513</v>
      </c>
      <c r="F444" s="13"/>
      <c r="G444" s="13"/>
      <c r="H444" s="37" t="s">
        <v>514</v>
      </c>
      <c r="I444" s="14" t="s">
        <v>515</v>
      </c>
      <c r="J444" s="14" t="s">
        <v>513</v>
      </c>
      <c r="K444" s="3"/>
      <c r="L444" s="5"/>
      <c r="M444" s="4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idden="1" x14ac:dyDescent="0.35">
      <c r="A445" s="2" t="s">
        <v>28</v>
      </c>
      <c r="B445" s="15"/>
      <c r="C445" s="16" t="s">
        <v>392</v>
      </c>
      <c r="D445" s="17" t="s">
        <v>518</v>
      </c>
      <c r="E445" s="17" t="s">
        <v>513</v>
      </c>
      <c r="F445" s="13"/>
      <c r="G445" s="13"/>
      <c r="H445" s="37" t="s">
        <v>514</v>
      </c>
      <c r="I445" s="14" t="s">
        <v>515</v>
      </c>
      <c r="J445" s="14" t="s">
        <v>513</v>
      </c>
      <c r="K445" s="3"/>
      <c r="L445" s="5"/>
      <c r="M445" s="4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85.5" hidden="1" x14ac:dyDescent="0.35">
      <c r="A446" s="2" t="s">
        <v>28</v>
      </c>
      <c r="B446" s="15"/>
      <c r="C446" s="16" t="s">
        <v>392</v>
      </c>
      <c r="D446" s="17" t="s">
        <v>519</v>
      </c>
      <c r="E446" s="17" t="s">
        <v>520</v>
      </c>
      <c r="F446" s="13"/>
      <c r="G446" s="13"/>
      <c r="H446" s="37" t="s">
        <v>521</v>
      </c>
      <c r="I446" s="14" t="s">
        <v>522</v>
      </c>
      <c r="J446" s="14" t="s">
        <v>520</v>
      </c>
      <c r="K446" s="5"/>
      <c r="L446" s="3"/>
      <c r="M446" s="4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85.5" hidden="1" x14ac:dyDescent="0.35">
      <c r="A447" s="2" t="s">
        <v>28</v>
      </c>
      <c r="B447" s="15"/>
      <c r="C447" s="16" t="s">
        <v>392</v>
      </c>
      <c r="D447" s="17" t="s">
        <v>523</v>
      </c>
      <c r="E447" s="17" t="s">
        <v>520</v>
      </c>
      <c r="F447" s="13"/>
      <c r="G447" s="13"/>
      <c r="H447" s="37" t="s">
        <v>521</v>
      </c>
      <c r="I447" s="14" t="s">
        <v>522</v>
      </c>
      <c r="J447" s="14" t="s">
        <v>520</v>
      </c>
      <c r="K447" s="5"/>
      <c r="L447" s="3"/>
      <c r="M447" s="4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85.5" hidden="1" x14ac:dyDescent="0.35">
      <c r="A448" s="2" t="s">
        <v>28</v>
      </c>
      <c r="B448" s="15"/>
      <c r="C448" s="16" t="s">
        <v>392</v>
      </c>
      <c r="D448" s="17" t="s">
        <v>524</v>
      </c>
      <c r="E448" s="17" t="s">
        <v>520</v>
      </c>
      <c r="F448" s="13"/>
      <c r="G448" s="13"/>
      <c r="H448" s="37" t="s">
        <v>521</v>
      </c>
      <c r="I448" s="14" t="s">
        <v>522</v>
      </c>
      <c r="J448" s="14" t="s">
        <v>520</v>
      </c>
      <c r="K448" s="5"/>
      <c r="L448" s="3"/>
      <c r="M448" s="4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85.5" hidden="1" x14ac:dyDescent="0.35">
      <c r="A449" s="2" t="s">
        <v>28</v>
      </c>
      <c r="B449" s="15"/>
      <c r="C449" s="16" t="s">
        <v>392</v>
      </c>
      <c r="D449" s="17" t="s">
        <v>525</v>
      </c>
      <c r="E449" s="17" t="s">
        <v>520</v>
      </c>
      <c r="F449" s="13"/>
      <c r="G449" s="13"/>
      <c r="H449" s="37" t="s">
        <v>521</v>
      </c>
      <c r="I449" s="14" t="s">
        <v>522</v>
      </c>
      <c r="J449" s="14" t="s">
        <v>520</v>
      </c>
      <c r="K449" s="5"/>
      <c r="L449" s="3"/>
      <c r="M449" s="4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85.5" hidden="1" x14ac:dyDescent="0.35">
      <c r="A450" s="2" t="s">
        <v>28</v>
      </c>
      <c r="B450" s="15"/>
      <c r="C450" s="16" t="s">
        <v>392</v>
      </c>
      <c r="D450" s="17" t="s">
        <v>526</v>
      </c>
      <c r="E450" s="17" t="s">
        <v>520</v>
      </c>
      <c r="F450" s="13"/>
      <c r="G450" s="13"/>
      <c r="H450" s="37" t="s">
        <v>521</v>
      </c>
      <c r="I450" s="14" t="s">
        <v>522</v>
      </c>
      <c r="J450" s="14" t="s">
        <v>520</v>
      </c>
      <c r="K450" s="5"/>
      <c r="L450" s="3"/>
      <c r="M450" s="4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85.5" hidden="1" x14ac:dyDescent="0.35">
      <c r="A451" s="2" t="s">
        <v>28</v>
      </c>
      <c r="B451" s="15"/>
      <c r="C451" s="16" t="s">
        <v>392</v>
      </c>
      <c r="D451" s="17" t="s">
        <v>527</v>
      </c>
      <c r="E451" s="17" t="s">
        <v>520</v>
      </c>
      <c r="F451" s="13"/>
      <c r="G451" s="13"/>
      <c r="H451" s="37" t="s">
        <v>521</v>
      </c>
      <c r="I451" s="14" t="s">
        <v>522</v>
      </c>
      <c r="J451" s="14" t="s">
        <v>520</v>
      </c>
      <c r="K451" s="5"/>
      <c r="L451" s="3"/>
      <c r="M451" s="4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28.5" hidden="1" x14ac:dyDescent="0.45">
      <c r="A452" s="2" t="s">
        <v>28</v>
      </c>
      <c r="B452" s="15"/>
      <c r="C452" s="16" t="s">
        <v>21</v>
      </c>
      <c r="D452" s="17" t="s">
        <v>223</v>
      </c>
      <c r="E452" s="14" t="s">
        <v>1088</v>
      </c>
      <c r="F452" s="30" t="s">
        <v>1023</v>
      </c>
      <c r="G452" s="13"/>
      <c r="H452" s="37" t="s">
        <v>529</v>
      </c>
      <c r="I452" s="14" t="s">
        <v>530</v>
      </c>
      <c r="J452" s="14" t="s">
        <v>530</v>
      </c>
      <c r="K452" s="3"/>
      <c r="L452" s="3"/>
      <c r="M452" s="4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28.5" hidden="1" x14ac:dyDescent="0.45">
      <c r="A453" s="2" t="s">
        <v>28</v>
      </c>
      <c r="B453" s="15"/>
      <c r="C453" s="16" t="s">
        <v>21</v>
      </c>
      <c r="D453" s="17" t="s">
        <v>372</v>
      </c>
      <c r="E453" s="14" t="s">
        <v>1088</v>
      </c>
      <c r="F453" s="30" t="s">
        <v>1023</v>
      </c>
      <c r="G453" s="13"/>
      <c r="H453" s="37" t="s">
        <v>529</v>
      </c>
      <c r="I453" s="14" t="s">
        <v>530</v>
      </c>
      <c r="J453" s="14" t="s">
        <v>530</v>
      </c>
      <c r="K453" s="3"/>
      <c r="L453" s="3"/>
      <c r="M453" s="4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35">
      <c r="A454" s="2" t="s">
        <v>13</v>
      </c>
      <c r="B454" s="15"/>
      <c r="C454" s="16" t="s">
        <v>392</v>
      </c>
      <c r="D454" s="17" t="s">
        <v>524</v>
      </c>
      <c r="E454" s="17" t="s">
        <v>1132</v>
      </c>
      <c r="F454" s="13"/>
      <c r="G454" s="13"/>
      <c r="H454" s="14" t="s">
        <v>532</v>
      </c>
      <c r="I454" s="14" t="s">
        <v>533</v>
      </c>
      <c r="J454" s="14" t="s">
        <v>533</v>
      </c>
      <c r="K454" s="5"/>
      <c r="L454" s="3"/>
      <c r="M454" s="4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35">
      <c r="A455" s="2" t="s">
        <v>13</v>
      </c>
      <c r="B455" s="15"/>
      <c r="C455" s="16" t="s">
        <v>392</v>
      </c>
      <c r="D455" s="17" t="s">
        <v>523</v>
      </c>
      <c r="E455" s="17" t="s">
        <v>1131</v>
      </c>
      <c r="F455" s="13"/>
      <c r="G455" s="13"/>
      <c r="H455" s="14" t="s">
        <v>535</v>
      </c>
      <c r="I455" s="14" t="s">
        <v>533</v>
      </c>
      <c r="J455" s="14" t="s">
        <v>533</v>
      </c>
      <c r="K455" s="5"/>
      <c r="L455" s="3"/>
      <c r="M455" s="4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42.75" hidden="1" x14ac:dyDescent="0.35">
      <c r="A456" s="2" t="s">
        <v>28</v>
      </c>
      <c r="B456" s="15"/>
      <c r="C456" s="16" t="s">
        <v>392</v>
      </c>
      <c r="D456" s="17" t="s">
        <v>536</v>
      </c>
      <c r="E456" s="17" t="s">
        <v>537</v>
      </c>
      <c r="F456" s="13"/>
      <c r="G456" s="13"/>
      <c r="H456" s="37" t="s">
        <v>538</v>
      </c>
      <c r="I456" s="14" t="s">
        <v>537</v>
      </c>
      <c r="J456" s="14" t="s">
        <v>537</v>
      </c>
      <c r="K456" s="5"/>
      <c r="L456" s="3"/>
      <c r="M456" s="4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idden="1" x14ac:dyDescent="0.35">
      <c r="A457" s="2" t="s">
        <v>28</v>
      </c>
      <c r="B457" s="15"/>
      <c r="C457" s="16" t="s">
        <v>14</v>
      </c>
      <c r="D457" s="17" t="s">
        <v>539</v>
      </c>
      <c r="E457" s="14" t="s">
        <v>509</v>
      </c>
      <c r="F457" s="13" t="s">
        <v>509</v>
      </c>
      <c r="G457" s="13"/>
      <c r="H457" s="37" t="s">
        <v>540</v>
      </c>
      <c r="I457" s="14" t="s">
        <v>510</v>
      </c>
      <c r="J457" s="14" t="s">
        <v>510</v>
      </c>
      <c r="K457" s="5"/>
      <c r="L457" s="3"/>
      <c r="M457" s="4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idden="1" x14ac:dyDescent="0.35">
      <c r="A458" s="2" t="s">
        <v>28</v>
      </c>
      <c r="B458" s="15"/>
      <c r="C458" s="16" t="s">
        <v>14</v>
      </c>
      <c r="D458" s="17" t="s">
        <v>541</v>
      </c>
      <c r="E458" s="14" t="s">
        <v>509</v>
      </c>
      <c r="F458" s="13" t="s">
        <v>509</v>
      </c>
      <c r="G458" s="13"/>
      <c r="H458" s="37" t="s">
        <v>542</v>
      </c>
      <c r="I458" s="14" t="s">
        <v>510</v>
      </c>
      <c r="J458" s="14" t="s">
        <v>510</v>
      </c>
      <c r="K458" s="5"/>
      <c r="L458" s="3"/>
      <c r="M458" s="4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57" hidden="1" x14ac:dyDescent="0.35">
      <c r="A459" s="2" t="s">
        <v>28</v>
      </c>
      <c r="B459" s="15"/>
      <c r="C459" s="16" t="s">
        <v>543</v>
      </c>
      <c r="D459" s="17" t="s">
        <v>544</v>
      </c>
      <c r="E459" s="17" t="s">
        <v>548</v>
      </c>
      <c r="F459" s="13"/>
      <c r="G459" s="13"/>
      <c r="H459" s="37" t="s">
        <v>546</v>
      </c>
      <c r="I459" s="14" t="s">
        <v>547</v>
      </c>
      <c r="J459" s="14" t="s">
        <v>548</v>
      </c>
      <c r="K459" s="5"/>
      <c r="L459" s="3"/>
      <c r="M459" s="4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35">
      <c r="A460" s="2" t="s">
        <v>20</v>
      </c>
      <c r="B460" s="15"/>
      <c r="C460" s="16" t="s">
        <v>35</v>
      </c>
      <c r="D460" s="17" t="s">
        <v>62</v>
      </c>
      <c r="E460" s="14" t="s">
        <v>998</v>
      </c>
      <c r="F460" s="14" t="s">
        <v>1100</v>
      </c>
      <c r="G460" s="14"/>
      <c r="H460" s="14" t="s">
        <v>1099</v>
      </c>
      <c r="I460" s="14" t="s">
        <v>550</v>
      </c>
      <c r="J460" s="14" t="s">
        <v>477</v>
      </c>
      <c r="K460" s="3"/>
      <c r="L460" s="3"/>
      <c r="M460" s="4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35">
      <c r="A461" s="2" t="s">
        <v>13</v>
      </c>
      <c r="B461" s="15"/>
      <c r="C461" s="16" t="s">
        <v>35</v>
      </c>
      <c r="D461" s="17" t="s">
        <v>551</v>
      </c>
      <c r="E461" s="14" t="s">
        <v>998</v>
      </c>
      <c r="F461" s="13" t="s">
        <v>1089</v>
      </c>
      <c r="G461" s="13"/>
      <c r="H461" s="14" t="s">
        <v>553</v>
      </c>
      <c r="I461" s="14" t="s">
        <v>477</v>
      </c>
      <c r="J461" s="14" t="s">
        <v>477</v>
      </c>
      <c r="K461" s="3"/>
      <c r="L461" s="3"/>
      <c r="M461" s="4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42.75" hidden="1" x14ac:dyDescent="0.35">
      <c r="A462" s="2" t="s">
        <v>28</v>
      </c>
      <c r="B462" s="15"/>
      <c r="C462" s="16" t="s">
        <v>35</v>
      </c>
      <c r="D462" s="17" t="s">
        <v>551</v>
      </c>
      <c r="E462" s="14" t="s">
        <v>998</v>
      </c>
      <c r="F462" s="13" t="s">
        <v>1089</v>
      </c>
      <c r="G462" s="13"/>
      <c r="H462" s="39" t="s">
        <v>553</v>
      </c>
      <c r="I462" s="14" t="s">
        <v>477</v>
      </c>
      <c r="J462" s="14" t="s">
        <v>477</v>
      </c>
      <c r="K462" s="3"/>
      <c r="L462" s="3"/>
      <c r="M462" s="4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42.75" hidden="1" x14ac:dyDescent="0.35">
      <c r="A463" s="2" t="s">
        <v>28</v>
      </c>
      <c r="B463" s="15"/>
      <c r="C463" s="16" t="s">
        <v>35</v>
      </c>
      <c r="D463" s="17" t="s">
        <v>554</v>
      </c>
      <c r="E463" s="14" t="s">
        <v>998</v>
      </c>
      <c r="F463" s="13" t="s">
        <v>1089</v>
      </c>
      <c r="G463" s="13"/>
      <c r="H463" s="39" t="s">
        <v>553</v>
      </c>
      <c r="I463" s="14" t="s">
        <v>477</v>
      </c>
      <c r="J463" s="14" t="s">
        <v>477</v>
      </c>
      <c r="K463" s="3"/>
      <c r="L463" s="3"/>
      <c r="M463" s="4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42.75" hidden="1" x14ac:dyDescent="0.35">
      <c r="A464" s="2" t="s">
        <v>28</v>
      </c>
      <c r="B464" s="15"/>
      <c r="C464" s="16" t="s">
        <v>35</v>
      </c>
      <c r="D464" s="17" t="s">
        <v>555</v>
      </c>
      <c r="E464" s="14" t="s">
        <v>998</v>
      </c>
      <c r="F464" s="13" t="s">
        <v>1089</v>
      </c>
      <c r="G464" s="13"/>
      <c r="H464" s="39" t="s">
        <v>553</v>
      </c>
      <c r="I464" s="14" t="s">
        <v>477</v>
      </c>
      <c r="J464" s="14" t="s">
        <v>477</v>
      </c>
      <c r="K464" s="3"/>
      <c r="L464" s="3"/>
      <c r="M464" s="4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28.5" hidden="1" x14ac:dyDescent="0.45">
      <c r="A465" s="2" t="s">
        <v>28</v>
      </c>
      <c r="B465" s="15"/>
      <c r="C465" s="16" t="s">
        <v>335</v>
      </c>
      <c r="D465" s="17" t="s">
        <v>556</v>
      </c>
      <c r="E465" s="17" t="s">
        <v>557</v>
      </c>
      <c r="F465" s="13"/>
      <c r="G465" s="13"/>
      <c r="H465" s="37" t="s">
        <v>558</v>
      </c>
      <c r="I465" s="14" t="s">
        <v>559</v>
      </c>
      <c r="J465" s="14" t="s">
        <v>557</v>
      </c>
      <c r="K465" s="25"/>
      <c r="L465" s="3"/>
      <c r="M465" s="4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28.5" hidden="1" x14ac:dyDescent="0.45">
      <c r="A466" s="2" t="s">
        <v>28</v>
      </c>
      <c r="B466" s="15"/>
      <c r="C466" s="16" t="s">
        <v>335</v>
      </c>
      <c r="D466" s="17" t="s">
        <v>343</v>
      </c>
      <c r="E466" s="17" t="s">
        <v>557</v>
      </c>
      <c r="F466" s="13"/>
      <c r="G466" s="13"/>
      <c r="H466" s="37" t="s">
        <v>558</v>
      </c>
      <c r="I466" s="14" t="s">
        <v>559</v>
      </c>
      <c r="J466" s="14" t="s">
        <v>557</v>
      </c>
      <c r="K466" s="25"/>
      <c r="L466" s="3"/>
      <c r="M466" s="4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35">
      <c r="A467" s="2" t="s">
        <v>13</v>
      </c>
      <c r="B467" s="15"/>
      <c r="C467" s="16" t="s">
        <v>335</v>
      </c>
      <c r="D467" s="17" t="s">
        <v>339</v>
      </c>
      <c r="E467" s="17" t="s">
        <v>560</v>
      </c>
      <c r="F467" s="13"/>
      <c r="G467" s="13"/>
      <c r="H467" s="14" t="s">
        <v>561</v>
      </c>
      <c r="I467" s="14" t="s">
        <v>560</v>
      </c>
      <c r="J467" s="14" t="s">
        <v>560</v>
      </c>
      <c r="K467" s="3"/>
      <c r="L467" s="3"/>
      <c r="M467" s="4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42.75" hidden="1" x14ac:dyDescent="0.35">
      <c r="A468" s="2" t="s">
        <v>28</v>
      </c>
      <c r="B468" s="15"/>
      <c r="C468" s="16" t="s">
        <v>335</v>
      </c>
      <c r="D468" s="17" t="s">
        <v>562</v>
      </c>
      <c r="E468" s="17" t="s">
        <v>563</v>
      </c>
      <c r="F468" s="13"/>
      <c r="G468" s="13"/>
      <c r="H468" s="37" t="s">
        <v>564</v>
      </c>
      <c r="I468" s="14" t="s">
        <v>565</v>
      </c>
      <c r="J468" s="14" t="s">
        <v>563</v>
      </c>
      <c r="K468" s="3"/>
      <c r="L468" s="3"/>
      <c r="M468" s="4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35">
      <c r="A469" s="2" t="s">
        <v>20</v>
      </c>
      <c r="B469" s="15"/>
      <c r="C469" s="16" t="s">
        <v>107</v>
      </c>
      <c r="D469" s="17" t="s">
        <v>504</v>
      </c>
      <c r="E469" s="17" t="s">
        <v>566</v>
      </c>
      <c r="F469" s="13"/>
      <c r="G469" s="13"/>
      <c r="H469" s="14" t="s">
        <v>567</v>
      </c>
      <c r="I469" s="14" t="s">
        <v>499</v>
      </c>
      <c r="J469" s="14" t="s">
        <v>499</v>
      </c>
      <c r="K469" s="3"/>
      <c r="L469" s="3"/>
      <c r="M469" s="4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35">
      <c r="A470" s="2" t="s">
        <v>20</v>
      </c>
      <c r="B470" s="15"/>
      <c r="C470" s="16" t="s">
        <v>568</v>
      </c>
      <c r="D470" s="17" t="s">
        <v>569</v>
      </c>
      <c r="E470" s="17" t="s">
        <v>570</v>
      </c>
      <c r="F470" s="13"/>
      <c r="G470" s="13"/>
      <c r="H470" s="14" t="s">
        <v>571</v>
      </c>
      <c r="I470" s="14" t="s">
        <v>572</v>
      </c>
      <c r="J470" s="14" t="s">
        <v>573</v>
      </c>
      <c r="K470" s="3"/>
      <c r="L470" s="3"/>
      <c r="M470" s="4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99.75" hidden="1" x14ac:dyDescent="0.35">
      <c r="A471" s="2" t="s">
        <v>28</v>
      </c>
      <c r="B471" s="15"/>
      <c r="C471" s="16" t="s">
        <v>568</v>
      </c>
      <c r="D471" s="17" t="s">
        <v>574</v>
      </c>
      <c r="E471" s="17" t="s">
        <v>570</v>
      </c>
      <c r="F471" s="13"/>
      <c r="G471" s="13"/>
      <c r="H471" s="37" t="s">
        <v>571</v>
      </c>
      <c r="I471" s="14" t="s">
        <v>572</v>
      </c>
      <c r="J471" s="14" t="s">
        <v>573</v>
      </c>
      <c r="K471" s="3"/>
      <c r="L471" s="3"/>
      <c r="M471" s="4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99.75" hidden="1" x14ac:dyDescent="0.35">
      <c r="A472" s="2" t="s">
        <v>28</v>
      </c>
      <c r="B472" s="15"/>
      <c r="C472" s="16" t="s">
        <v>568</v>
      </c>
      <c r="D472" s="17" t="s">
        <v>575</v>
      </c>
      <c r="E472" s="17" t="s">
        <v>570</v>
      </c>
      <c r="F472" s="13"/>
      <c r="G472" s="13"/>
      <c r="H472" s="37" t="s">
        <v>571</v>
      </c>
      <c r="I472" s="14" t="s">
        <v>572</v>
      </c>
      <c r="J472" s="14" t="s">
        <v>573</v>
      </c>
      <c r="K472" s="3"/>
      <c r="L472" s="3"/>
      <c r="M472" s="4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99.75" hidden="1" x14ac:dyDescent="0.35">
      <c r="A473" s="2" t="s">
        <v>28</v>
      </c>
      <c r="B473" s="15"/>
      <c r="C473" s="16" t="s">
        <v>568</v>
      </c>
      <c r="D473" s="17" t="s">
        <v>576</v>
      </c>
      <c r="E473" s="17" t="s">
        <v>570</v>
      </c>
      <c r="F473" s="13"/>
      <c r="G473" s="13"/>
      <c r="H473" s="37" t="s">
        <v>571</v>
      </c>
      <c r="I473" s="14" t="s">
        <v>572</v>
      </c>
      <c r="J473" s="14" t="s">
        <v>573</v>
      </c>
      <c r="K473" s="3"/>
      <c r="L473" s="3"/>
      <c r="M473" s="4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35">
      <c r="A474" s="2" t="s">
        <v>13</v>
      </c>
      <c r="B474" s="12"/>
      <c r="C474" s="13" t="s">
        <v>14</v>
      </c>
      <c r="D474" s="14" t="s">
        <v>577</v>
      </c>
      <c r="E474" s="14" t="s">
        <v>578</v>
      </c>
      <c r="F474" s="13"/>
      <c r="G474" s="13"/>
      <c r="H474" s="14" t="s">
        <v>579</v>
      </c>
      <c r="I474" s="14" t="s">
        <v>580</v>
      </c>
      <c r="J474" s="14" t="s">
        <v>579</v>
      </c>
      <c r="K474" s="3"/>
      <c r="L474" s="3"/>
      <c r="M474" s="4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idden="1" x14ac:dyDescent="0.35">
      <c r="A475" s="2" t="s">
        <v>28</v>
      </c>
      <c r="B475" s="12"/>
      <c r="C475" s="13" t="s">
        <v>14</v>
      </c>
      <c r="D475" s="14" t="s">
        <v>581</v>
      </c>
      <c r="E475" s="14" t="s">
        <v>509</v>
      </c>
      <c r="F475" s="13" t="s">
        <v>509</v>
      </c>
      <c r="G475" s="13"/>
      <c r="H475" s="37" t="s">
        <v>582</v>
      </c>
      <c r="I475" s="14" t="s">
        <v>510</v>
      </c>
      <c r="J475" s="14" t="s">
        <v>510</v>
      </c>
      <c r="K475" s="5"/>
      <c r="L475" s="3"/>
      <c r="M475" s="4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35">
      <c r="A476" s="2" t="s">
        <v>13</v>
      </c>
      <c r="B476" s="12"/>
      <c r="C476" s="13" t="s">
        <v>14</v>
      </c>
      <c r="D476" s="14" t="s">
        <v>581</v>
      </c>
      <c r="E476" s="14" t="s">
        <v>509</v>
      </c>
      <c r="F476" s="13" t="s">
        <v>509</v>
      </c>
      <c r="G476" s="13"/>
      <c r="H476" s="14" t="s">
        <v>583</v>
      </c>
      <c r="I476" s="14" t="s">
        <v>510</v>
      </c>
      <c r="J476" s="14" t="s">
        <v>510</v>
      </c>
      <c r="K476" s="5"/>
      <c r="L476" s="3"/>
      <c r="M476" s="4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35">
      <c r="A477" s="2" t="s">
        <v>13</v>
      </c>
      <c r="B477" s="15"/>
      <c r="C477" s="16" t="s">
        <v>392</v>
      </c>
      <c r="D477" s="17" t="s">
        <v>527</v>
      </c>
      <c r="E477" s="17" t="s">
        <v>584</v>
      </c>
      <c r="F477" s="13"/>
      <c r="G477" s="13"/>
      <c r="H477" s="14" t="s">
        <v>585</v>
      </c>
      <c r="I477" s="14" t="s">
        <v>586</v>
      </c>
      <c r="J477" s="14" t="s">
        <v>584</v>
      </c>
      <c r="K477" s="3"/>
      <c r="L477" s="3"/>
      <c r="M477" s="4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x14ac:dyDescent="0.35">
      <c r="A478" s="2" t="s">
        <v>20</v>
      </c>
      <c r="B478" s="12"/>
      <c r="C478" s="13" t="s">
        <v>14</v>
      </c>
      <c r="D478" s="14" t="s">
        <v>511</v>
      </c>
      <c r="E478" s="14" t="s">
        <v>587</v>
      </c>
      <c r="F478" s="13"/>
      <c r="G478" s="13"/>
      <c r="H478" s="14" t="s">
        <v>588</v>
      </c>
      <c r="I478" s="14" t="s">
        <v>589</v>
      </c>
      <c r="J478" s="14" t="s">
        <v>587</v>
      </c>
      <c r="K478" s="3"/>
      <c r="L478" s="3"/>
      <c r="M478" s="4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x14ac:dyDescent="0.45">
      <c r="A479" s="2" t="s">
        <v>13</v>
      </c>
      <c r="B479" s="18"/>
      <c r="C479" s="16" t="s">
        <v>392</v>
      </c>
      <c r="D479" s="17" t="s">
        <v>519</v>
      </c>
      <c r="E479" s="17" t="s">
        <v>590</v>
      </c>
      <c r="F479" s="13"/>
      <c r="G479" s="13"/>
      <c r="H479" s="14" t="s">
        <v>591</v>
      </c>
      <c r="I479" s="14" t="s">
        <v>592</v>
      </c>
      <c r="J479" s="14" t="s">
        <v>593</v>
      </c>
      <c r="K479" s="5"/>
      <c r="L479" s="24"/>
      <c r="M479" s="4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35">
      <c r="A480" s="2" t="s">
        <v>20</v>
      </c>
      <c r="B480" s="12"/>
      <c r="C480" s="13" t="s">
        <v>594</v>
      </c>
      <c r="D480" s="14" t="s">
        <v>595</v>
      </c>
      <c r="E480" s="17" t="s">
        <v>596</v>
      </c>
      <c r="F480" s="13"/>
      <c r="G480" s="13"/>
      <c r="H480" s="14" t="s">
        <v>597</v>
      </c>
      <c r="I480" s="14" t="s">
        <v>596</v>
      </c>
      <c r="J480" s="14" t="s">
        <v>596</v>
      </c>
      <c r="K480" s="5"/>
      <c r="L480" s="3"/>
      <c r="M480" s="4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28.5" hidden="1" x14ac:dyDescent="0.35">
      <c r="A481" s="2" t="s">
        <v>28</v>
      </c>
      <c r="B481" s="12"/>
      <c r="C481" s="13" t="s">
        <v>14</v>
      </c>
      <c r="D481" s="14" t="s">
        <v>598</v>
      </c>
      <c r="E481" s="13" t="s">
        <v>633</v>
      </c>
      <c r="F481" s="13" t="s">
        <v>599</v>
      </c>
      <c r="G481" s="13"/>
      <c r="H481" s="37" t="s">
        <v>600</v>
      </c>
      <c r="I481" s="14" t="s">
        <v>601</v>
      </c>
      <c r="J481" s="14" t="s">
        <v>601</v>
      </c>
      <c r="K481" s="3"/>
      <c r="L481" s="3"/>
      <c r="M481" s="4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35">
      <c r="A482" s="2" t="s">
        <v>13</v>
      </c>
      <c r="B482" s="12"/>
      <c r="C482" s="13" t="s">
        <v>35</v>
      </c>
      <c r="D482" s="14" t="s">
        <v>56</v>
      </c>
      <c r="E482" s="13" t="s">
        <v>956</v>
      </c>
      <c r="F482" s="14"/>
      <c r="G482" s="13"/>
      <c r="H482" s="14" t="s">
        <v>603</v>
      </c>
      <c r="I482" s="14" t="s">
        <v>604</v>
      </c>
      <c r="J482" s="14" t="s">
        <v>604</v>
      </c>
      <c r="K482" s="3"/>
      <c r="L482" s="3"/>
      <c r="M482" s="4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x14ac:dyDescent="0.35">
      <c r="A483" s="2" t="s">
        <v>13</v>
      </c>
      <c r="B483" s="12"/>
      <c r="C483" s="13" t="s">
        <v>35</v>
      </c>
      <c r="D483" s="14" t="s">
        <v>68</v>
      </c>
      <c r="E483" s="13" t="s">
        <v>956</v>
      </c>
      <c r="F483" s="14"/>
      <c r="G483" s="13"/>
      <c r="H483" s="14" t="s">
        <v>603</v>
      </c>
      <c r="I483" s="14" t="s">
        <v>604</v>
      </c>
      <c r="J483" s="14" t="s">
        <v>604</v>
      </c>
      <c r="K483" s="3"/>
      <c r="L483" s="3"/>
      <c r="M483" s="4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35">
      <c r="A484" s="2" t="s">
        <v>20</v>
      </c>
      <c r="B484" s="15"/>
      <c r="C484" s="16" t="s">
        <v>14</v>
      </c>
      <c r="D484" s="17" t="s">
        <v>539</v>
      </c>
      <c r="E484" s="17" t="s">
        <v>605</v>
      </c>
      <c r="F484" s="13"/>
      <c r="G484" s="13"/>
      <c r="H484" s="14" t="s">
        <v>606</v>
      </c>
      <c r="I484" s="14" t="s">
        <v>607</v>
      </c>
      <c r="J484" s="14" t="s">
        <v>608</v>
      </c>
      <c r="K484" s="5"/>
      <c r="L484" s="3"/>
      <c r="M484" s="4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35">
      <c r="A485" s="2" t="s">
        <v>13</v>
      </c>
      <c r="B485" s="12"/>
      <c r="C485" s="13" t="s">
        <v>14</v>
      </c>
      <c r="D485" s="14" t="s">
        <v>609</v>
      </c>
      <c r="E485" s="17" t="s">
        <v>605</v>
      </c>
      <c r="F485" s="13"/>
      <c r="G485" s="13"/>
      <c r="H485" s="14" t="s">
        <v>606</v>
      </c>
      <c r="I485" s="14" t="s">
        <v>607</v>
      </c>
      <c r="J485" s="14" t="s">
        <v>608</v>
      </c>
      <c r="K485" s="5"/>
      <c r="L485" s="3"/>
      <c r="M485" s="4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idden="1" x14ac:dyDescent="0.35">
      <c r="A486" s="2" t="s">
        <v>28</v>
      </c>
      <c r="B486" s="12"/>
      <c r="C486" s="13" t="s">
        <v>14</v>
      </c>
      <c r="D486" s="14" t="s">
        <v>610</v>
      </c>
      <c r="E486" s="14" t="s">
        <v>509</v>
      </c>
      <c r="F486" s="13" t="s">
        <v>509</v>
      </c>
      <c r="G486" s="13"/>
      <c r="H486" s="37" t="s">
        <v>611</v>
      </c>
      <c r="I486" s="14" t="s">
        <v>510</v>
      </c>
      <c r="J486" s="14" t="s">
        <v>510</v>
      </c>
      <c r="K486" s="5"/>
      <c r="L486" s="3"/>
      <c r="M486" s="4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idden="1" x14ac:dyDescent="0.35">
      <c r="A487" s="2" t="s">
        <v>612</v>
      </c>
      <c r="B487" s="12"/>
      <c r="C487" s="13" t="s">
        <v>613</v>
      </c>
      <c r="D487" s="14" t="s">
        <v>614</v>
      </c>
      <c r="E487" s="13" t="s">
        <v>615</v>
      </c>
      <c r="F487" s="13"/>
      <c r="G487" s="13"/>
      <c r="H487" s="13" t="s">
        <v>616</v>
      </c>
      <c r="I487" s="13"/>
      <c r="J487" s="13"/>
      <c r="K487" s="5"/>
      <c r="L487" s="5"/>
      <c r="M487" s="4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idden="1" x14ac:dyDescent="0.35">
      <c r="A488" s="2" t="s">
        <v>612</v>
      </c>
      <c r="B488" s="12"/>
      <c r="C488" s="13" t="s">
        <v>613</v>
      </c>
      <c r="D488" s="14" t="s">
        <v>617</v>
      </c>
      <c r="E488" s="13" t="s">
        <v>615</v>
      </c>
      <c r="F488" s="13"/>
      <c r="G488" s="13"/>
      <c r="H488" s="13" t="s">
        <v>616</v>
      </c>
      <c r="I488" s="13"/>
      <c r="J488" s="13"/>
      <c r="K488" s="5"/>
      <c r="L488" s="3"/>
      <c r="M488" s="4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idden="1" x14ac:dyDescent="0.35">
      <c r="A489" s="2" t="s">
        <v>612</v>
      </c>
      <c r="B489" s="12"/>
      <c r="C489" s="13" t="s">
        <v>613</v>
      </c>
      <c r="D489" s="14" t="s">
        <v>618</v>
      </c>
      <c r="E489" s="13" t="s">
        <v>615</v>
      </c>
      <c r="F489" s="13"/>
      <c r="G489" s="13"/>
      <c r="H489" s="13" t="s">
        <v>616</v>
      </c>
      <c r="I489" s="13"/>
      <c r="J489" s="13"/>
      <c r="K489" s="5"/>
      <c r="L489" s="3"/>
      <c r="M489" s="4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idden="1" x14ac:dyDescent="0.35">
      <c r="A490" s="2" t="s">
        <v>612</v>
      </c>
      <c r="B490" s="12"/>
      <c r="C490" s="13" t="s">
        <v>613</v>
      </c>
      <c r="D490" s="14" t="s">
        <v>619</v>
      </c>
      <c r="E490" s="13" t="s">
        <v>615</v>
      </c>
      <c r="F490" s="13"/>
      <c r="G490" s="13"/>
      <c r="H490" s="13" t="s">
        <v>616</v>
      </c>
      <c r="I490" s="13"/>
      <c r="J490" s="13"/>
      <c r="K490" s="5"/>
      <c r="L490" s="3"/>
      <c r="M490" s="4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idden="1" x14ac:dyDescent="0.35">
      <c r="A491" s="2" t="s">
        <v>612</v>
      </c>
      <c r="B491" s="12"/>
      <c r="C491" s="13" t="s">
        <v>613</v>
      </c>
      <c r="D491" s="14" t="s">
        <v>620</v>
      </c>
      <c r="E491" s="13" t="s">
        <v>615</v>
      </c>
      <c r="F491" s="13"/>
      <c r="G491" s="13"/>
      <c r="H491" s="13" t="s">
        <v>616</v>
      </c>
      <c r="I491" s="13"/>
      <c r="J491" s="13"/>
      <c r="K491" s="5"/>
      <c r="L491" s="3"/>
      <c r="M491" s="4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idden="1" x14ac:dyDescent="0.35">
      <c r="A492" s="2" t="s">
        <v>612</v>
      </c>
      <c r="B492" s="12"/>
      <c r="C492" s="13" t="s">
        <v>613</v>
      </c>
      <c r="D492" s="14" t="s">
        <v>621</v>
      </c>
      <c r="E492" s="13" t="s">
        <v>615</v>
      </c>
      <c r="F492" s="13"/>
      <c r="G492" s="13"/>
      <c r="H492" s="13" t="s">
        <v>616</v>
      </c>
      <c r="I492" s="13"/>
      <c r="J492" s="13"/>
      <c r="K492" s="5"/>
      <c r="L492" s="3"/>
      <c r="M492" s="4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idden="1" x14ac:dyDescent="0.35">
      <c r="A493" s="2" t="s">
        <v>612</v>
      </c>
      <c r="B493" s="12"/>
      <c r="C493" s="13" t="s">
        <v>613</v>
      </c>
      <c r="D493" s="14" t="s">
        <v>622</v>
      </c>
      <c r="E493" s="13" t="s">
        <v>615</v>
      </c>
      <c r="F493" s="13"/>
      <c r="G493" s="13"/>
      <c r="H493" s="13" t="s">
        <v>616</v>
      </c>
      <c r="I493" s="13"/>
      <c r="J493" s="13"/>
      <c r="K493" s="5"/>
      <c r="L493" s="3"/>
      <c r="M493" s="4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idden="1" x14ac:dyDescent="0.35">
      <c r="A494" s="2" t="s">
        <v>612</v>
      </c>
      <c r="B494" s="12"/>
      <c r="C494" s="13" t="s">
        <v>613</v>
      </c>
      <c r="D494" s="14" t="s">
        <v>623</v>
      </c>
      <c r="E494" s="13" t="s">
        <v>615</v>
      </c>
      <c r="F494" s="13"/>
      <c r="G494" s="13"/>
      <c r="H494" s="13" t="s">
        <v>616</v>
      </c>
      <c r="I494" s="13"/>
      <c r="J494" s="13"/>
      <c r="K494" s="5"/>
      <c r="L494" s="3"/>
      <c r="M494" s="4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idden="1" x14ac:dyDescent="0.35">
      <c r="A495" s="2" t="s">
        <v>612</v>
      </c>
      <c r="B495" s="12"/>
      <c r="C495" s="13" t="s">
        <v>613</v>
      </c>
      <c r="D495" s="14" t="s">
        <v>624</v>
      </c>
      <c r="E495" s="13" t="s">
        <v>615</v>
      </c>
      <c r="F495" s="13"/>
      <c r="G495" s="13"/>
      <c r="H495" s="13" t="s">
        <v>616</v>
      </c>
      <c r="I495" s="13"/>
      <c r="J495" s="13"/>
      <c r="K495" s="5"/>
      <c r="L495" s="3"/>
      <c r="M495" s="4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idden="1" x14ac:dyDescent="0.35">
      <c r="A496" s="2" t="s">
        <v>612</v>
      </c>
      <c r="B496" s="12"/>
      <c r="C496" s="13" t="s">
        <v>613</v>
      </c>
      <c r="D496" s="14" t="s">
        <v>625</v>
      </c>
      <c r="E496" s="13" t="s">
        <v>615</v>
      </c>
      <c r="F496" s="13"/>
      <c r="G496" s="13"/>
      <c r="H496" s="13" t="s">
        <v>616</v>
      </c>
      <c r="I496" s="13"/>
      <c r="J496" s="13"/>
      <c r="K496" s="5"/>
      <c r="L496" s="3"/>
      <c r="M496" s="4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idden="1" x14ac:dyDescent="0.35">
      <c r="A497" s="2" t="s">
        <v>612</v>
      </c>
      <c r="B497" s="12"/>
      <c r="C497" s="13" t="s">
        <v>613</v>
      </c>
      <c r="D497" s="14" t="s">
        <v>626</v>
      </c>
      <c r="E497" s="13" t="s">
        <v>615</v>
      </c>
      <c r="F497" s="13"/>
      <c r="G497" s="13"/>
      <c r="H497" s="13" t="s">
        <v>616</v>
      </c>
      <c r="I497" s="13"/>
      <c r="J497" s="13"/>
      <c r="K497" s="5"/>
      <c r="L497" s="3"/>
      <c r="M497" s="4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idden="1" x14ac:dyDescent="0.35">
      <c r="A498" s="2" t="s">
        <v>612</v>
      </c>
      <c r="B498" s="12"/>
      <c r="C498" s="13" t="s">
        <v>613</v>
      </c>
      <c r="D498" s="14" t="s">
        <v>627</v>
      </c>
      <c r="E498" s="13" t="s">
        <v>615</v>
      </c>
      <c r="F498" s="13"/>
      <c r="G498" s="13"/>
      <c r="H498" s="13" t="s">
        <v>616</v>
      </c>
      <c r="I498" s="13"/>
      <c r="J498" s="13"/>
      <c r="K498" s="5"/>
      <c r="L498" s="3"/>
      <c r="M498" s="4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35">
      <c r="A499" s="2" t="s">
        <v>13</v>
      </c>
      <c r="B499" s="15"/>
      <c r="C499" s="16" t="s">
        <v>273</v>
      </c>
      <c r="D499" s="17" t="s">
        <v>628</v>
      </c>
      <c r="E499" s="17" t="s">
        <v>629</v>
      </c>
      <c r="F499" s="13"/>
      <c r="G499" s="13"/>
      <c r="H499" s="14" t="s">
        <v>630</v>
      </c>
      <c r="I499" s="14" t="s">
        <v>631</v>
      </c>
      <c r="J499" s="14" t="s">
        <v>631</v>
      </c>
      <c r="K499" s="5"/>
      <c r="L499" s="3"/>
      <c r="M499" s="4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35">
      <c r="A500" s="2" t="s">
        <v>13</v>
      </c>
      <c r="B500" s="12"/>
      <c r="C500" s="13" t="s">
        <v>14</v>
      </c>
      <c r="D500" s="14" t="s">
        <v>632</v>
      </c>
      <c r="E500" s="13" t="s">
        <v>633</v>
      </c>
      <c r="F500" s="13" t="s">
        <v>1107</v>
      </c>
      <c r="G500" s="13"/>
      <c r="H500" s="14" t="s">
        <v>634</v>
      </c>
      <c r="I500" s="14" t="s">
        <v>635</v>
      </c>
      <c r="J500" s="14" t="s">
        <v>635</v>
      </c>
      <c r="K500" s="3"/>
      <c r="L500" s="3"/>
      <c r="M500" s="4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35">
      <c r="A501" s="2" t="s">
        <v>13</v>
      </c>
      <c r="B501" s="12"/>
      <c r="C501" s="13" t="s">
        <v>14</v>
      </c>
      <c r="D501" s="14" t="s">
        <v>636</v>
      </c>
      <c r="E501" s="13" t="s">
        <v>633</v>
      </c>
      <c r="F501" s="13" t="s">
        <v>1106</v>
      </c>
      <c r="G501" s="13"/>
      <c r="H501" s="14" t="s">
        <v>634</v>
      </c>
      <c r="I501" s="14" t="s">
        <v>635</v>
      </c>
      <c r="J501" s="14" t="s">
        <v>635</v>
      </c>
      <c r="K501" s="3"/>
      <c r="L501" s="3"/>
      <c r="M501" s="4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x14ac:dyDescent="0.35">
      <c r="A502" s="2" t="s">
        <v>20</v>
      </c>
      <c r="B502" s="15"/>
      <c r="C502" s="16" t="s">
        <v>568</v>
      </c>
      <c r="D502" s="17" t="s">
        <v>637</v>
      </c>
      <c r="E502" s="17" t="s">
        <v>638</v>
      </c>
      <c r="F502" s="13"/>
      <c r="G502" s="13"/>
      <c r="H502" s="14" t="s">
        <v>639</v>
      </c>
      <c r="I502" s="14" t="s">
        <v>640</v>
      </c>
      <c r="J502" s="14" t="s">
        <v>641</v>
      </c>
      <c r="K502" s="3"/>
      <c r="L502" s="3"/>
      <c r="M502" s="4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42.75" hidden="1" x14ac:dyDescent="0.35">
      <c r="A503" s="2" t="s">
        <v>28</v>
      </c>
      <c r="B503" s="15"/>
      <c r="C503" s="16" t="s">
        <v>568</v>
      </c>
      <c r="D503" s="17" t="s">
        <v>569</v>
      </c>
      <c r="E503" s="17" t="s">
        <v>642</v>
      </c>
      <c r="F503" s="13"/>
      <c r="G503" s="13"/>
      <c r="H503" s="37" t="s">
        <v>643</v>
      </c>
      <c r="I503" s="14" t="s">
        <v>565</v>
      </c>
      <c r="J503" s="14" t="s">
        <v>644</v>
      </c>
      <c r="K503" s="3"/>
      <c r="L503" s="3"/>
      <c r="M503" s="4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42.75" hidden="1" x14ac:dyDescent="0.35">
      <c r="A504" s="2" t="s">
        <v>28</v>
      </c>
      <c r="B504" s="15"/>
      <c r="C504" s="16" t="s">
        <v>568</v>
      </c>
      <c r="D504" s="17" t="s">
        <v>645</v>
      </c>
      <c r="E504" s="17" t="s">
        <v>642</v>
      </c>
      <c r="F504" s="13"/>
      <c r="G504" s="13"/>
      <c r="H504" s="37" t="s">
        <v>643</v>
      </c>
      <c r="I504" s="14" t="s">
        <v>565</v>
      </c>
      <c r="J504" s="14" t="s">
        <v>644</v>
      </c>
      <c r="K504" s="3"/>
      <c r="L504" s="3"/>
      <c r="M504" s="4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35">
      <c r="A505" s="2" t="s">
        <v>20</v>
      </c>
      <c r="B505" s="12"/>
      <c r="C505" s="13" t="s">
        <v>14</v>
      </c>
      <c r="D505" s="14" t="s">
        <v>646</v>
      </c>
      <c r="E505" s="14" t="s">
        <v>960</v>
      </c>
      <c r="F505" s="13"/>
      <c r="G505" s="13"/>
      <c r="H505" s="14" t="s">
        <v>647</v>
      </c>
      <c r="I505" s="14" t="s">
        <v>647</v>
      </c>
      <c r="J505" s="14" t="s">
        <v>647</v>
      </c>
      <c r="K505" s="3"/>
      <c r="L505" s="3"/>
      <c r="M505" s="4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35">
      <c r="A506" s="2" t="s">
        <v>20</v>
      </c>
      <c r="B506" s="12"/>
      <c r="C506" s="13" t="s">
        <v>14</v>
      </c>
      <c r="D506" s="14" t="s">
        <v>648</v>
      </c>
      <c r="E506" s="14" t="s">
        <v>960</v>
      </c>
      <c r="F506" s="13"/>
      <c r="G506" s="13"/>
      <c r="H506" s="14" t="s">
        <v>647</v>
      </c>
      <c r="I506" s="14" t="s">
        <v>647</v>
      </c>
      <c r="J506" s="14" t="s">
        <v>647</v>
      </c>
      <c r="K506" s="3"/>
      <c r="L506" s="3"/>
      <c r="M506" s="4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35">
      <c r="A507" s="2" t="s">
        <v>20</v>
      </c>
      <c r="B507" s="12"/>
      <c r="C507" s="13" t="s">
        <v>14</v>
      </c>
      <c r="D507" s="14" t="s">
        <v>649</v>
      </c>
      <c r="E507" s="14" t="s">
        <v>960</v>
      </c>
      <c r="F507" s="13"/>
      <c r="G507" s="13"/>
      <c r="H507" s="14" t="s">
        <v>647</v>
      </c>
      <c r="I507" s="14" t="s">
        <v>647</v>
      </c>
      <c r="J507" s="14" t="s">
        <v>647</v>
      </c>
      <c r="K507" s="3"/>
      <c r="L507" s="3"/>
      <c r="M507" s="4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35">
      <c r="A508" s="2" t="s">
        <v>13</v>
      </c>
      <c r="B508" s="12"/>
      <c r="C508" s="13" t="s">
        <v>14</v>
      </c>
      <c r="D508" s="14" t="s">
        <v>650</v>
      </c>
      <c r="E508" s="14" t="s">
        <v>960</v>
      </c>
      <c r="F508" s="13"/>
      <c r="G508" s="13"/>
      <c r="H508" s="14" t="s">
        <v>647</v>
      </c>
      <c r="I508" s="14" t="s">
        <v>647</v>
      </c>
      <c r="J508" s="14" t="s">
        <v>647</v>
      </c>
      <c r="K508" s="3"/>
      <c r="L508" s="3"/>
      <c r="M508" s="4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28.25" hidden="1" x14ac:dyDescent="0.35">
      <c r="A509" s="2" t="s">
        <v>28</v>
      </c>
      <c r="B509" s="15"/>
      <c r="C509" s="16" t="s">
        <v>14</v>
      </c>
      <c r="D509" s="17" t="s">
        <v>651</v>
      </c>
      <c r="E509" s="14" t="s">
        <v>960</v>
      </c>
      <c r="F509" s="13"/>
      <c r="G509" s="13"/>
      <c r="H509" s="37" t="s">
        <v>652</v>
      </c>
      <c r="I509" s="14" t="s">
        <v>653</v>
      </c>
      <c r="J509" s="14" t="s">
        <v>653</v>
      </c>
      <c r="K509" s="5"/>
      <c r="L509" s="3"/>
      <c r="M509" s="4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57" hidden="1" x14ac:dyDescent="0.35">
      <c r="A510" s="2" t="s">
        <v>28</v>
      </c>
      <c r="B510" s="15"/>
      <c r="C510" s="16" t="s">
        <v>21</v>
      </c>
      <c r="D510" s="17" t="s">
        <v>304</v>
      </c>
      <c r="E510" s="17" t="s">
        <v>654</v>
      </c>
      <c r="F510" s="13"/>
      <c r="G510" s="13"/>
      <c r="H510" s="37" t="s">
        <v>655</v>
      </c>
      <c r="I510" s="14" t="s">
        <v>656</v>
      </c>
      <c r="J510" s="14" t="s">
        <v>657</v>
      </c>
      <c r="K510" s="3"/>
      <c r="L510" s="3"/>
      <c r="M510" s="4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45">
      <c r="A511" s="2" t="s">
        <v>20</v>
      </c>
      <c r="B511" s="19"/>
      <c r="C511" s="13" t="s">
        <v>392</v>
      </c>
      <c r="D511" s="14" t="s">
        <v>658</v>
      </c>
      <c r="E511" s="17" t="s">
        <v>659</v>
      </c>
      <c r="F511" s="13"/>
      <c r="G511" s="13"/>
      <c r="H511" s="14" t="s">
        <v>660</v>
      </c>
      <c r="I511" s="14" t="s">
        <v>659</v>
      </c>
      <c r="J511" s="14" t="s">
        <v>659</v>
      </c>
      <c r="K511" s="5"/>
      <c r="L511" s="24"/>
      <c r="M511" s="4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35">
      <c r="A512" s="2" t="s">
        <v>13</v>
      </c>
      <c r="B512" s="15"/>
      <c r="C512" s="16" t="s">
        <v>392</v>
      </c>
      <c r="D512" s="17" t="s">
        <v>526</v>
      </c>
      <c r="E512" s="17" t="s">
        <v>661</v>
      </c>
      <c r="F512" s="13"/>
      <c r="G512" s="13"/>
      <c r="H512" s="14" t="s">
        <v>662</v>
      </c>
      <c r="I512" s="14" t="s">
        <v>663</v>
      </c>
      <c r="J512" s="14" t="s">
        <v>663</v>
      </c>
      <c r="K512" s="3"/>
      <c r="L512" s="3"/>
      <c r="M512" s="4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35">
      <c r="A513" s="2" t="s">
        <v>13</v>
      </c>
      <c r="B513" s="15"/>
      <c r="C513" s="16" t="s">
        <v>392</v>
      </c>
      <c r="D513" s="17" t="s">
        <v>525</v>
      </c>
      <c r="E513" s="17" t="s">
        <v>664</v>
      </c>
      <c r="F513" s="13"/>
      <c r="G513" s="13"/>
      <c r="H513" s="14" t="s">
        <v>663</v>
      </c>
      <c r="I513" s="14" t="s">
        <v>663</v>
      </c>
      <c r="J513" s="14" t="s">
        <v>663</v>
      </c>
      <c r="K513" s="3"/>
      <c r="L513" s="3"/>
      <c r="M513" s="4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35">
      <c r="A514" s="2" t="s">
        <v>13</v>
      </c>
      <c r="B514" s="15"/>
      <c r="C514" s="16" t="s">
        <v>392</v>
      </c>
      <c r="D514" s="17" t="s">
        <v>665</v>
      </c>
      <c r="E514" s="17" t="s">
        <v>664</v>
      </c>
      <c r="F514" s="13"/>
      <c r="G514" s="13"/>
      <c r="H514" s="14" t="s">
        <v>663</v>
      </c>
      <c r="I514" s="14" t="s">
        <v>663</v>
      </c>
      <c r="J514" s="14" t="s">
        <v>663</v>
      </c>
      <c r="K514" s="3"/>
      <c r="L514" s="3"/>
      <c r="M514" s="4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35">
      <c r="A515" s="2" t="s">
        <v>13</v>
      </c>
      <c r="B515" s="15"/>
      <c r="C515" s="16" t="s">
        <v>392</v>
      </c>
      <c r="D515" s="17" t="s">
        <v>666</v>
      </c>
      <c r="E515" s="17" t="s">
        <v>667</v>
      </c>
      <c r="F515" s="13"/>
      <c r="G515" s="13"/>
      <c r="H515" s="14" t="s">
        <v>668</v>
      </c>
      <c r="I515" s="14" t="s">
        <v>667</v>
      </c>
      <c r="J515" s="14" t="s">
        <v>667</v>
      </c>
      <c r="K515" s="3"/>
      <c r="L515" s="3"/>
      <c r="M515" s="4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35">
      <c r="A516" s="2" t="s">
        <v>13</v>
      </c>
      <c r="B516" s="15"/>
      <c r="C516" s="16" t="s">
        <v>392</v>
      </c>
      <c r="D516" s="17" t="s">
        <v>536</v>
      </c>
      <c r="E516" s="17" t="s">
        <v>1136</v>
      </c>
      <c r="F516" s="13"/>
      <c r="G516" s="13"/>
      <c r="H516" s="14" t="s">
        <v>670</v>
      </c>
      <c r="I516" s="14" t="s">
        <v>669</v>
      </c>
      <c r="J516" s="14" t="s">
        <v>669</v>
      </c>
      <c r="K516" s="3"/>
      <c r="L516" s="3"/>
      <c r="M516" s="4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42.75" hidden="1" x14ac:dyDescent="0.45">
      <c r="A517" s="2" t="s">
        <v>28</v>
      </c>
      <c r="B517" s="15"/>
      <c r="C517" s="16" t="s">
        <v>392</v>
      </c>
      <c r="D517" s="17" t="s">
        <v>671</v>
      </c>
      <c r="E517" s="17" t="s">
        <v>672</v>
      </c>
      <c r="F517" s="30" t="s">
        <v>1050</v>
      </c>
      <c r="G517" s="13"/>
      <c r="H517" s="37" t="s">
        <v>673</v>
      </c>
      <c r="I517" s="14" t="s">
        <v>672</v>
      </c>
      <c r="J517" s="14" t="s">
        <v>672</v>
      </c>
      <c r="K517" s="3"/>
      <c r="L517" s="3"/>
      <c r="M517" s="4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35">
      <c r="A518" s="2" t="s">
        <v>13</v>
      </c>
      <c r="B518" s="15"/>
      <c r="C518" s="16" t="s">
        <v>392</v>
      </c>
      <c r="D518" s="17" t="s">
        <v>516</v>
      </c>
      <c r="E518" s="17" t="s">
        <v>674</v>
      </c>
      <c r="F518" s="13"/>
      <c r="G518" s="13"/>
      <c r="H518" s="14" t="s">
        <v>675</v>
      </c>
      <c r="I518" s="14" t="s">
        <v>674</v>
      </c>
      <c r="J518" s="14" t="s">
        <v>674</v>
      </c>
      <c r="K518" s="5"/>
      <c r="L518" s="3"/>
      <c r="M518" s="4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35">
      <c r="A519" s="2" t="s">
        <v>13</v>
      </c>
      <c r="B519" s="15"/>
      <c r="C519" s="16" t="s">
        <v>392</v>
      </c>
      <c r="D519" s="17" t="s">
        <v>517</v>
      </c>
      <c r="E519" s="17" t="s">
        <v>676</v>
      </c>
      <c r="F519" s="13"/>
      <c r="G519" s="13"/>
      <c r="H519" s="14" t="s">
        <v>677</v>
      </c>
      <c r="I519" s="14" t="s">
        <v>678</v>
      </c>
      <c r="J519" s="14" t="s">
        <v>679</v>
      </c>
      <c r="K519" s="5"/>
      <c r="L519" s="5"/>
      <c r="M519" s="4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35">
      <c r="A520" s="2" t="s">
        <v>20</v>
      </c>
      <c r="B520" s="15"/>
      <c r="C520" s="16" t="s">
        <v>392</v>
      </c>
      <c r="D520" s="17" t="s">
        <v>680</v>
      </c>
      <c r="E520" s="17" t="s">
        <v>681</v>
      </c>
      <c r="F520" s="13"/>
      <c r="G520" s="13"/>
      <c r="H520" s="14" t="s">
        <v>682</v>
      </c>
      <c r="I520" s="14" t="s">
        <v>681</v>
      </c>
      <c r="J520" s="14" t="s">
        <v>681</v>
      </c>
      <c r="K520" s="3"/>
      <c r="L520" s="3"/>
      <c r="M520" s="4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35">
      <c r="A521" s="2" t="s">
        <v>20</v>
      </c>
      <c r="B521" s="15"/>
      <c r="C521" s="16" t="s">
        <v>392</v>
      </c>
      <c r="D521" s="17" t="s">
        <v>518</v>
      </c>
      <c r="E521" s="17" t="s">
        <v>683</v>
      </c>
      <c r="F521" s="13"/>
      <c r="G521" s="13"/>
      <c r="H521" s="14" t="s">
        <v>684</v>
      </c>
      <c r="I521" s="14" t="s">
        <v>685</v>
      </c>
      <c r="J521" s="14" t="s">
        <v>686</v>
      </c>
      <c r="K521" s="3"/>
      <c r="L521" s="3"/>
      <c r="M521" s="4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35">
      <c r="A522" s="2" t="s">
        <v>20</v>
      </c>
      <c r="B522" s="15"/>
      <c r="C522" s="16" t="s">
        <v>392</v>
      </c>
      <c r="D522" s="17" t="s">
        <v>671</v>
      </c>
      <c r="E522" s="17" t="s">
        <v>683</v>
      </c>
      <c r="F522" s="13"/>
      <c r="G522" s="13"/>
      <c r="H522" s="14" t="s">
        <v>684</v>
      </c>
      <c r="I522" s="14" t="s">
        <v>685</v>
      </c>
      <c r="J522" s="14" t="s">
        <v>686</v>
      </c>
      <c r="K522" s="3"/>
      <c r="L522" s="3"/>
      <c r="M522" s="4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35">
      <c r="A523" s="2" t="s">
        <v>20</v>
      </c>
      <c r="B523" s="15"/>
      <c r="C523" s="16" t="s">
        <v>687</v>
      </c>
      <c r="D523" s="17" t="s">
        <v>688</v>
      </c>
      <c r="E523" s="17" t="s">
        <v>689</v>
      </c>
      <c r="F523" s="13"/>
      <c r="G523" s="13"/>
      <c r="H523" s="14" t="s">
        <v>690</v>
      </c>
      <c r="I523" s="14" t="s">
        <v>691</v>
      </c>
      <c r="J523" s="14" t="s">
        <v>689</v>
      </c>
      <c r="K523" s="3"/>
      <c r="L523" s="3"/>
      <c r="M523" s="4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35">
      <c r="A524" s="2" t="s">
        <v>20</v>
      </c>
      <c r="B524" s="12"/>
      <c r="C524" s="13" t="s">
        <v>14</v>
      </c>
      <c r="D524" s="14" t="s">
        <v>692</v>
      </c>
      <c r="E524" s="14" t="s">
        <v>960</v>
      </c>
      <c r="F524" s="13" t="s">
        <v>1104</v>
      </c>
      <c r="G524" s="13"/>
      <c r="H524" s="14" t="s">
        <v>17</v>
      </c>
      <c r="I524" s="14" t="s">
        <v>18</v>
      </c>
      <c r="J524" s="14" t="s">
        <v>18</v>
      </c>
      <c r="K524" s="3"/>
      <c r="L524" s="3"/>
      <c r="M524" s="4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35">
      <c r="A525" s="2" t="s">
        <v>13</v>
      </c>
      <c r="B525" s="12"/>
      <c r="C525" s="13" t="s">
        <v>14</v>
      </c>
      <c r="D525" s="14" t="s">
        <v>694</v>
      </c>
      <c r="E525" s="14" t="s">
        <v>960</v>
      </c>
      <c r="F525" s="13" t="s">
        <v>1105</v>
      </c>
      <c r="G525" s="13"/>
      <c r="H525" s="14" t="s">
        <v>17</v>
      </c>
      <c r="I525" s="14" t="s">
        <v>18</v>
      </c>
      <c r="J525" s="14" t="s">
        <v>18</v>
      </c>
      <c r="K525" s="3"/>
      <c r="L525" s="3"/>
      <c r="M525" s="4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28.5" hidden="1" x14ac:dyDescent="0.35">
      <c r="A526" s="2" t="s">
        <v>28</v>
      </c>
      <c r="B526" s="15"/>
      <c r="C526" s="16" t="s">
        <v>14</v>
      </c>
      <c r="D526" s="17" t="s">
        <v>696</v>
      </c>
      <c r="E526" s="13" t="s">
        <v>633</v>
      </c>
      <c r="F526" s="13" t="s">
        <v>697</v>
      </c>
      <c r="G526" s="13"/>
      <c r="H526" s="37" t="s">
        <v>600</v>
      </c>
      <c r="I526" s="14" t="s">
        <v>601</v>
      </c>
      <c r="J526" s="14" t="s">
        <v>601</v>
      </c>
      <c r="K526" s="3"/>
      <c r="L526" s="3"/>
      <c r="M526" s="4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35">
      <c r="A527" s="2" t="s">
        <v>13</v>
      </c>
      <c r="B527" s="12"/>
      <c r="C527" s="13" t="s">
        <v>46</v>
      </c>
      <c r="D527" s="14" t="s">
        <v>237</v>
      </c>
      <c r="E527" s="14" t="s">
        <v>698</v>
      </c>
      <c r="F527" s="14" t="s">
        <v>24</v>
      </c>
      <c r="G527" s="13"/>
      <c r="H527" s="14" t="s">
        <v>87</v>
      </c>
      <c r="I527" s="14" t="s">
        <v>87</v>
      </c>
      <c r="J527" s="14" t="s">
        <v>87</v>
      </c>
      <c r="K527" s="3"/>
      <c r="L527" s="3"/>
      <c r="M527" s="4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35">
      <c r="A528" s="2" t="s">
        <v>13</v>
      </c>
      <c r="B528" s="12"/>
      <c r="C528" s="13" t="s">
        <v>46</v>
      </c>
      <c r="D528" s="14" t="s">
        <v>239</v>
      </c>
      <c r="E528" s="14" t="s">
        <v>698</v>
      </c>
      <c r="F528" s="14" t="s">
        <v>24</v>
      </c>
      <c r="G528" s="13"/>
      <c r="H528" s="14" t="s">
        <v>87</v>
      </c>
      <c r="I528" s="14" t="s">
        <v>87</v>
      </c>
      <c r="J528" s="14" t="s">
        <v>87</v>
      </c>
      <c r="K528" s="3"/>
      <c r="L528" s="3"/>
      <c r="M528" s="4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35">
      <c r="A529" s="2" t="s">
        <v>13</v>
      </c>
      <c r="B529" s="12"/>
      <c r="C529" s="13" t="s">
        <v>46</v>
      </c>
      <c r="D529" s="14" t="s">
        <v>440</v>
      </c>
      <c r="E529" s="14" t="s">
        <v>698</v>
      </c>
      <c r="F529" s="14" t="s">
        <v>24</v>
      </c>
      <c r="G529" s="13"/>
      <c r="H529" s="14" t="s">
        <v>87</v>
      </c>
      <c r="I529" s="14" t="s">
        <v>87</v>
      </c>
      <c r="J529" s="14" t="s">
        <v>87</v>
      </c>
      <c r="K529" s="3"/>
      <c r="L529" s="3"/>
      <c r="M529" s="4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35">
      <c r="A530" s="2" t="s">
        <v>13</v>
      </c>
      <c r="B530" s="12"/>
      <c r="C530" s="13" t="s">
        <v>21</v>
      </c>
      <c r="D530" s="14" t="s">
        <v>415</v>
      </c>
      <c r="E530" s="14" t="s">
        <v>698</v>
      </c>
      <c r="F530" s="14" t="s">
        <v>24</v>
      </c>
      <c r="G530" s="13"/>
      <c r="H530" s="14" t="s">
        <v>25</v>
      </c>
      <c r="I530" s="14" t="s">
        <v>25</v>
      </c>
      <c r="J530" s="14" t="s">
        <v>25</v>
      </c>
      <c r="K530" s="5"/>
      <c r="L530" s="3"/>
      <c r="M530" s="4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35">
      <c r="A531" s="2" t="s">
        <v>13</v>
      </c>
      <c r="B531" s="12"/>
      <c r="C531" s="13" t="s">
        <v>21</v>
      </c>
      <c r="D531" s="14" t="s">
        <v>418</v>
      </c>
      <c r="E531" s="14" t="s">
        <v>698</v>
      </c>
      <c r="F531" s="14" t="s">
        <v>24</v>
      </c>
      <c r="G531" s="13"/>
      <c r="H531" s="14" t="s">
        <v>25</v>
      </c>
      <c r="I531" s="14" t="s">
        <v>25</v>
      </c>
      <c r="J531" s="14" t="s">
        <v>25</v>
      </c>
      <c r="K531" s="5"/>
      <c r="L531" s="3"/>
      <c r="M531" s="4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35">
      <c r="A532" s="2" t="s">
        <v>13</v>
      </c>
      <c r="B532" s="15"/>
      <c r="C532" s="16" t="s">
        <v>392</v>
      </c>
      <c r="D532" s="17" t="s">
        <v>699</v>
      </c>
      <c r="E532" s="17" t="s">
        <v>700</v>
      </c>
      <c r="F532" s="13"/>
      <c r="G532" s="13"/>
      <c r="H532" s="14" t="s">
        <v>701</v>
      </c>
      <c r="I532" s="14" t="s">
        <v>702</v>
      </c>
      <c r="J532" s="14" t="s">
        <v>700</v>
      </c>
      <c r="K532" s="3"/>
      <c r="L532" s="3"/>
      <c r="M532" s="4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35">
      <c r="A533" s="2" t="s">
        <v>20</v>
      </c>
      <c r="B533" s="12"/>
      <c r="C533" s="13" t="s">
        <v>703</v>
      </c>
      <c r="D533" s="14" t="s">
        <v>704</v>
      </c>
      <c r="E533" s="17" t="s">
        <v>705</v>
      </c>
      <c r="F533" s="13"/>
      <c r="G533" s="13"/>
      <c r="H533" s="14" t="s">
        <v>706</v>
      </c>
      <c r="I533" s="14" t="s">
        <v>707</v>
      </c>
      <c r="J533" s="14" t="s">
        <v>707</v>
      </c>
      <c r="K533" s="5"/>
      <c r="L533" s="5"/>
      <c r="M533" s="4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35">
      <c r="A534" s="2" t="s">
        <v>13</v>
      </c>
      <c r="B534" s="12"/>
      <c r="C534" s="13" t="s">
        <v>392</v>
      </c>
      <c r="D534" s="14" t="s">
        <v>658</v>
      </c>
      <c r="E534" s="17" t="s">
        <v>708</v>
      </c>
      <c r="F534" s="13"/>
      <c r="G534" s="13"/>
      <c r="H534" s="14" t="s">
        <v>709</v>
      </c>
      <c r="I534" s="14" t="s">
        <v>710</v>
      </c>
      <c r="J534" s="14" t="s">
        <v>708</v>
      </c>
      <c r="K534" s="3"/>
      <c r="L534" s="3"/>
      <c r="M534" s="4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28.5" hidden="1" x14ac:dyDescent="0.45">
      <c r="A535" s="2" t="s">
        <v>28</v>
      </c>
      <c r="B535" s="15"/>
      <c r="C535" s="16" t="s">
        <v>392</v>
      </c>
      <c r="D535" s="17" t="s">
        <v>393</v>
      </c>
      <c r="E535" s="17" t="s">
        <v>711</v>
      </c>
      <c r="F535" s="30" t="s">
        <v>1053</v>
      </c>
      <c r="G535" s="13"/>
      <c r="H535" s="37" t="s">
        <v>712</v>
      </c>
      <c r="I535" s="14" t="s">
        <v>713</v>
      </c>
      <c r="J535" s="14" t="s">
        <v>714</v>
      </c>
      <c r="K535" s="5"/>
      <c r="L535" s="3"/>
      <c r="M535" s="4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35">
      <c r="A536" s="2" t="s">
        <v>20</v>
      </c>
      <c r="B536" s="15"/>
      <c r="C536" s="16" t="s">
        <v>703</v>
      </c>
      <c r="D536" s="17" t="s">
        <v>715</v>
      </c>
      <c r="E536" s="14" t="s">
        <v>716</v>
      </c>
      <c r="F536" s="13"/>
      <c r="G536" s="13"/>
      <c r="H536" s="14" t="s">
        <v>717</v>
      </c>
      <c r="I536" s="14" t="s">
        <v>716</v>
      </c>
      <c r="J536" s="14" t="s">
        <v>716</v>
      </c>
      <c r="K536" s="5"/>
      <c r="L536" s="5"/>
      <c r="M536" s="4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28.5" hidden="1" x14ac:dyDescent="0.35">
      <c r="A537" s="2" t="s">
        <v>28</v>
      </c>
      <c r="B537" s="15"/>
      <c r="C537" s="16" t="s">
        <v>568</v>
      </c>
      <c r="D537" s="17" t="s">
        <v>718</v>
      </c>
      <c r="E537" s="14" t="s">
        <v>719</v>
      </c>
      <c r="F537" s="13"/>
      <c r="G537" s="13"/>
      <c r="H537" s="37" t="s">
        <v>720</v>
      </c>
      <c r="I537" s="14" t="s">
        <v>721</v>
      </c>
      <c r="J537" s="14" t="s">
        <v>719</v>
      </c>
      <c r="K537" s="5"/>
      <c r="L537" s="3"/>
      <c r="M537" s="4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35">
      <c r="A538" s="2" t="s">
        <v>20</v>
      </c>
      <c r="B538" s="12"/>
      <c r="C538" s="13" t="s">
        <v>14</v>
      </c>
      <c r="D538" s="14" t="s">
        <v>598</v>
      </c>
      <c r="E538" s="17" t="s">
        <v>722</v>
      </c>
      <c r="F538" s="13"/>
      <c r="G538" s="13"/>
      <c r="H538" s="14" t="s">
        <v>723</v>
      </c>
      <c r="I538" s="14" t="s">
        <v>724</v>
      </c>
      <c r="J538" s="14" t="s">
        <v>725</v>
      </c>
      <c r="K538" s="3"/>
      <c r="L538" s="3"/>
      <c r="M538" s="4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x14ac:dyDescent="0.35">
      <c r="A539" s="2" t="s">
        <v>20</v>
      </c>
      <c r="B539" s="12"/>
      <c r="C539" s="13" t="s">
        <v>14</v>
      </c>
      <c r="D539" s="14" t="s">
        <v>696</v>
      </c>
      <c r="E539" s="17" t="s">
        <v>722</v>
      </c>
      <c r="F539" s="13"/>
      <c r="G539" s="13"/>
      <c r="H539" s="14" t="s">
        <v>723</v>
      </c>
      <c r="I539" s="14" t="s">
        <v>724</v>
      </c>
      <c r="J539" s="14" t="s">
        <v>725</v>
      </c>
      <c r="K539" s="3"/>
      <c r="L539" s="3"/>
      <c r="M539" s="4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x14ac:dyDescent="0.35">
      <c r="A540" s="2" t="s">
        <v>20</v>
      </c>
      <c r="B540" s="12"/>
      <c r="C540" s="13" t="s">
        <v>14</v>
      </c>
      <c r="D540" s="14" t="s">
        <v>541</v>
      </c>
      <c r="E540" s="17" t="s">
        <v>722</v>
      </c>
      <c r="F540" s="13"/>
      <c r="G540" s="13"/>
      <c r="H540" s="14" t="s">
        <v>723</v>
      </c>
      <c r="I540" s="14" t="s">
        <v>724</v>
      </c>
      <c r="J540" s="14" t="s">
        <v>725</v>
      </c>
      <c r="K540" s="3"/>
      <c r="L540" s="3"/>
      <c r="M540" s="4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x14ac:dyDescent="0.35">
      <c r="A541" s="2" t="s">
        <v>20</v>
      </c>
      <c r="B541" s="15"/>
      <c r="C541" s="13" t="s">
        <v>703</v>
      </c>
      <c r="D541" s="14" t="s">
        <v>726</v>
      </c>
      <c r="E541" s="17" t="s">
        <v>727</v>
      </c>
      <c r="F541" s="13"/>
      <c r="G541" s="13"/>
      <c r="H541" s="14" t="s">
        <v>728</v>
      </c>
      <c r="I541" s="14" t="s">
        <v>729</v>
      </c>
      <c r="J541" s="14" t="s">
        <v>727</v>
      </c>
      <c r="K541" s="5"/>
      <c r="L541" s="3"/>
      <c r="M541" s="4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x14ac:dyDescent="0.35">
      <c r="A542" s="2" t="s">
        <v>20</v>
      </c>
      <c r="B542" s="15"/>
      <c r="C542" s="13" t="s">
        <v>703</v>
      </c>
      <c r="D542" s="14" t="s">
        <v>730</v>
      </c>
      <c r="E542" s="17" t="s">
        <v>727</v>
      </c>
      <c r="F542" s="13"/>
      <c r="G542" s="13"/>
      <c r="H542" s="14" t="s">
        <v>728</v>
      </c>
      <c r="I542" s="14" t="s">
        <v>729</v>
      </c>
      <c r="J542" s="14" t="s">
        <v>727</v>
      </c>
      <c r="K542" s="5"/>
      <c r="L542" s="3"/>
      <c r="M542" s="4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x14ac:dyDescent="0.35">
      <c r="A543" s="2" t="s">
        <v>20</v>
      </c>
      <c r="B543" s="15"/>
      <c r="C543" s="13" t="s">
        <v>703</v>
      </c>
      <c r="D543" s="14" t="s">
        <v>731</v>
      </c>
      <c r="E543" s="17" t="s">
        <v>727</v>
      </c>
      <c r="F543" s="13"/>
      <c r="G543" s="13"/>
      <c r="H543" s="14" t="s">
        <v>728</v>
      </c>
      <c r="I543" s="14" t="s">
        <v>729</v>
      </c>
      <c r="J543" s="14" t="s">
        <v>727</v>
      </c>
      <c r="K543" s="5"/>
      <c r="L543" s="3"/>
      <c r="M543" s="4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x14ac:dyDescent="0.35">
      <c r="A544" s="2" t="s">
        <v>20</v>
      </c>
      <c r="B544" s="15"/>
      <c r="C544" s="13" t="s">
        <v>703</v>
      </c>
      <c r="D544" s="14" t="s">
        <v>732</v>
      </c>
      <c r="E544" s="17" t="s">
        <v>727</v>
      </c>
      <c r="F544" s="13"/>
      <c r="G544" s="13"/>
      <c r="H544" s="14" t="s">
        <v>728</v>
      </c>
      <c r="I544" s="14" t="s">
        <v>729</v>
      </c>
      <c r="J544" s="14" t="s">
        <v>727</v>
      </c>
      <c r="K544" s="5"/>
      <c r="L544" s="3"/>
      <c r="M544" s="4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x14ac:dyDescent="0.35">
      <c r="A545" s="2" t="s">
        <v>20</v>
      </c>
      <c r="B545" s="15"/>
      <c r="C545" s="13" t="s">
        <v>703</v>
      </c>
      <c r="D545" s="14" t="s">
        <v>733</v>
      </c>
      <c r="E545" s="17" t="s">
        <v>727</v>
      </c>
      <c r="F545" s="13"/>
      <c r="G545" s="13"/>
      <c r="H545" s="14" t="s">
        <v>728</v>
      </c>
      <c r="I545" s="14" t="s">
        <v>729</v>
      </c>
      <c r="J545" s="14" t="s">
        <v>727</v>
      </c>
      <c r="K545" s="5"/>
      <c r="L545" s="3"/>
      <c r="M545" s="4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35">
      <c r="A546" s="2" t="s">
        <v>20</v>
      </c>
      <c r="B546" s="15"/>
      <c r="C546" s="13" t="s">
        <v>703</v>
      </c>
      <c r="D546" s="14" t="s">
        <v>734</v>
      </c>
      <c r="E546" s="17" t="s">
        <v>727</v>
      </c>
      <c r="F546" s="13"/>
      <c r="G546" s="13"/>
      <c r="H546" s="14" t="s">
        <v>728</v>
      </c>
      <c r="I546" s="14" t="s">
        <v>729</v>
      </c>
      <c r="J546" s="14" t="s">
        <v>727</v>
      </c>
      <c r="K546" s="5"/>
      <c r="L546" s="3"/>
      <c r="M546" s="4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x14ac:dyDescent="0.35">
      <c r="A547" s="2" t="s">
        <v>20</v>
      </c>
      <c r="B547" s="15"/>
      <c r="C547" s="13" t="s">
        <v>703</v>
      </c>
      <c r="D547" s="14" t="s">
        <v>735</v>
      </c>
      <c r="E547" s="17" t="s">
        <v>727</v>
      </c>
      <c r="F547" s="13"/>
      <c r="G547" s="13"/>
      <c r="H547" s="14" t="s">
        <v>728</v>
      </c>
      <c r="I547" s="14" t="s">
        <v>729</v>
      </c>
      <c r="J547" s="14" t="s">
        <v>727</v>
      </c>
      <c r="K547" s="5"/>
      <c r="L547" s="3"/>
      <c r="M547" s="4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35">
      <c r="A548" s="2" t="s">
        <v>20</v>
      </c>
      <c r="B548" s="15"/>
      <c r="C548" s="13" t="s">
        <v>703</v>
      </c>
      <c r="D548" s="14" t="s">
        <v>736</v>
      </c>
      <c r="E548" s="17" t="s">
        <v>727</v>
      </c>
      <c r="F548" s="13"/>
      <c r="G548" s="13"/>
      <c r="H548" s="14" t="s">
        <v>728</v>
      </c>
      <c r="I548" s="14" t="s">
        <v>729</v>
      </c>
      <c r="J548" s="14" t="s">
        <v>727</v>
      </c>
      <c r="K548" s="5"/>
      <c r="L548" s="3"/>
      <c r="M548" s="4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35">
      <c r="A549" s="2" t="s">
        <v>20</v>
      </c>
      <c r="B549" s="15"/>
      <c r="C549" s="13" t="s">
        <v>703</v>
      </c>
      <c r="D549" s="14" t="s">
        <v>737</v>
      </c>
      <c r="E549" s="17" t="s">
        <v>727</v>
      </c>
      <c r="F549" s="13"/>
      <c r="G549" s="13"/>
      <c r="H549" s="14" t="s">
        <v>728</v>
      </c>
      <c r="I549" s="14" t="s">
        <v>729</v>
      </c>
      <c r="J549" s="14" t="s">
        <v>727</v>
      </c>
      <c r="K549" s="5"/>
      <c r="L549" s="3"/>
      <c r="M549" s="4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x14ac:dyDescent="0.35">
      <c r="A550" s="2" t="s">
        <v>20</v>
      </c>
      <c r="B550" s="15"/>
      <c r="C550" s="13" t="s">
        <v>703</v>
      </c>
      <c r="D550" s="14" t="s">
        <v>738</v>
      </c>
      <c r="E550" s="17" t="s">
        <v>727</v>
      </c>
      <c r="F550" s="13"/>
      <c r="G550" s="13"/>
      <c r="H550" s="14" t="s">
        <v>728</v>
      </c>
      <c r="I550" s="14" t="s">
        <v>729</v>
      </c>
      <c r="J550" s="14" t="s">
        <v>727</v>
      </c>
      <c r="K550" s="5"/>
      <c r="L550" s="3"/>
      <c r="M550" s="4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x14ac:dyDescent="0.35">
      <c r="A551" s="2" t="s">
        <v>20</v>
      </c>
      <c r="B551" s="15"/>
      <c r="C551" s="13" t="s">
        <v>703</v>
      </c>
      <c r="D551" s="14" t="s">
        <v>739</v>
      </c>
      <c r="E551" s="17" t="s">
        <v>727</v>
      </c>
      <c r="F551" s="13"/>
      <c r="G551" s="13"/>
      <c r="H551" s="14" t="s">
        <v>728</v>
      </c>
      <c r="I551" s="14" t="s">
        <v>729</v>
      </c>
      <c r="J551" s="14" t="s">
        <v>727</v>
      </c>
      <c r="K551" s="5"/>
      <c r="L551" s="3"/>
      <c r="M551" s="4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x14ac:dyDescent="0.35">
      <c r="A552" s="2" t="s">
        <v>20</v>
      </c>
      <c r="B552" s="15"/>
      <c r="C552" s="13" t="s">
        <v>703</v>
      </c>
      <c r="D552" s="14" t="s">
        <v>740</v>
      </c>
      <c r="E552" s="17" t="s">
        <v>727</v>
      </c>
      <c r="F552" s="13"/>
      <c r="G552" s="13"/>
      <c r="H552" s="14" t="s">
        <v>728</v>
      </c>
      <c r="I552" s="14" t="s">
        <v>729</v>
      </c>
      <c r="J552" s="14" t="s">
        <v>727</v>
      </c>
      <c r="K552" s="5"/>
      <c r="L552" s="3"/>
      <c r="M552" s="4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x14ac:dyDescent="0.35">
      <c r="A553" s="2" t="s">
        <v>20</v>
      </c>
      <c r="B553" s="12"/>
      <c r="C553" s="13" t="s">
        <v>14</v>
      </c>
      <c r="D553" s="14" t="s">
        <v>741</v>
      </c>
      <c r="E553" s="14" t="s">
        <v>1103</v>
      </c>
      <c r="F553" s="14" t="s">
        <v>743</v>
      </c>
      <c r="G553" s="13"/>
      <c r="H553" s="14" t="s">
        <v>744</v>
      </c>
      <c r="I553" s="14" t="s">
        <v>745</v>
      </c>
      <c r="J553" s="14" t="s">
        <v>746</v>
      </c>
      <c r="K553" s="3"/>
      <c r="L553" s="3"/>
      <c r="M553" s="4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x14ac:dyDescent="0.35">
      <c r="A554" s="2" t="s">
        <v>20</v>
      </c>
      <c r="B554" s="12"/>
      <c r="C554" s="13" t="s">
        <v>14</v>
      </c>
      <c r="D554" s="14" t="s">
        <v>747</v>
      </c>
      <c r="E554" s="14" t="s">
        <v>1103</v>
      </c>
      <c r="F554" s="14" t="s">
        <v>743</v>
      </c>
      <c r="G554" s="13"/>
      <c r="H554" s="14" t="s">
        <v>744</v>
      </c>
      <c r="I554" s="14" t="s">
        <v>745</v>
      </c>
      <c r="J554" s="14" t="s">
        <v>746</v>
      </c>
      <c r="K554" s="3"/>
      <c r="L554" s="3"/>
      <c r="M554" s="4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x14ac:dyDescent="0.35">
      <c r="A555" s="2" t="s">
        <v>13</v>
      </c>
      <c r="B555" s="12"/>
      <c r="C555" s="13" t="s">
        <v>14</v>
      </c>
      <c r="D555" s="14" t="s">
        <v>748</v>
      </c>
      <c r="E555" s="14" t="s">
        <v>960</v>
      </c>
      <c r="F555" s="13" t="s">
        <v>748</v>
      </c>
      <c r="G555" s="13"/>
      <c r="H555" s="14" t="s">
        <v>750</v>
      </c>
      <c r="I555" s="14" t="s">
        <v>18</v>
      </c>
      <c r="J555" s="14" t="s">
        <v>18</v>
      </c>
      <c r="K555" s="3"/>
      <c r="L555" s="3"/>
      <c r="M555" s="4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x14ac:dyDescent="0.35">
      <c r="A556" s="2" t="s">
        <v>20</v>
      </c>
      <c r="B556" s="12"/>
      <c r="C556" s="13" t="s">
        <v>14</v>
      </c>
      <c r="D556" s="14" t="s">
        <v>751</v>
      </c>
      <c r="E556" s="14" t="s">
        <v>960</v>
      </c>
      <c r="F556" s="13" t="s">
        <v>1098</v>
      </c>
      <c r="G556" s="13"/>
      <c r="H556" s="14" t="s">
        <v>17</v>
      </c>
      <c r="I556" s="14" t="s">
        <v>18</v>
      </c>
      <c r="J556" s="14" t="s">
        <v>18</v>
      </c>
      <c r="K556" s="3"/>
      <c r="L556" s="3"/>
      <c r="M556" s="4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42.75" hidden="1" x14ac:dyDescent="0.35">
      <c r="A557" s="2" t="s">
        <v>28</v>
      </c>
      <c r="B557" s="12"/>
      <c r="C557" s="13" t="s">
        <v>568</v>
      </c>
      <c r="D557" s="14" t="s">
        <v>637</v>
      </c>
      <c r="E557" s="17" t="s">
        <v>753</v>
      </c>
      <c r="F557" s="13"/>
      <c r="G557" s="13"/>
      <c r="H557" s="37" t="s">
        <v>754</v>
      </c>
      <c r="I557" s="14" t="s">
        <v>753</v>
      </c>
      <c r="J557" s="14" t="s">
        <v>753</v>
      </c>
      <c r="K557" s="5"/>
      <c r="L557" s="3"/>
      <c r="M557" s="4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42.75" hidden="1" x14ac:dyDescent="0.35">
      <c r="A558" s="2" t="s">
        <v>28</v>
      </c>
      <c r="B558" s="12"/>
      <c r="C558" s="13" t="s">
        <v>568</v>
      </c>
      <c r="D558" s="14" t="s">
        <v>755</v>
      </c>
      <c r="E558" s="17" t="s">
        <v>753</v>
      </c>
      <c r="F558" s="13"/>
      <c r="G558" s="13"/>
      <c r="H558" s="37" t="s">
        <v>754</v>
      </c>
      <c r="I558" s="14" t="s">
        <v>753</v>
      </c>
      <c r="J558" s="14" t="s">
        <v>753</v>
      </c>
      <c r="K558" s="5"/>
      <c r="L558" s="3"/>
      <c r="M558" s="4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x14ac:dyDescent="0.35">
      <c r="A559" s="2" t="s">
        <v>13</v>
      </c>
      <c r="B559" s="12"/>
      <c r="C559" s="13" t="s">
        <v>14</v>
      </c>
      <c r="D559" s="14" t="s">
        <v>696</v>
      </c>
      <c r="E559" s="14" t="s">
        <v>756</v>
      </c>
      <c r="F559" s="13"/>
      <c r="G559" s="13"/>
      <c r="H559" s="14" t="s">
        <v>600</v>
      </c>
      <c r="I559" s="14" t="s">
        <v>601</v>
      </c>
      <c r="J559" s="14" t="s">
        <v>601</v>
      </c>
      <c r="K559" s="3"/>
      <c r="L559" s="3"/>
      <c r="M559" s="4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35">
      <c r="A560" s="2" t="s">
        <v>20</v>
      </c>
      <c r="B560" s="15"/>
      <c r="C560" s="16" t="s">
        <v>687</v>
      </c>
      <c r="D560" s="17" t="s">
        <v>757</v>
      </c>
      <c r="E560" s="17" t="s">
        <v>758</v>
      </c>
      <c r="F560" s="13"/>
      <c r="G560" s="13"/>
      <c r="H560" s="14" t="s">
        <v>759</v>
      </c>
      <c r="I560" s="14" t="s">
        <v>758</v>
      </c>
      <c r="J560" s="14" t="s">
        <v>758</v>
      </c>
      <c r="K560" s="3"/>
      <c r="L560" s="3"/>
      <c r="M560" s="4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35">
      <c r="A561" s="2" t="s">
        <v>13</v>
      </c>
      <c r="B561" s="12"/>
      <c r="C561" s="13" t="s">
        <v>14</v>
      </c>
      <c r="D561" s="14" t="s">
        <v>539</v>
      </c>
      <c r="E561" s="14" t="s">
        <v>760</v>
      </c>
      <c r="F561" s="13"/>
      <c r="G561" s="13"/>
      <c r="H561" s="14" t="s">
        <v>761</v>
      </c>
      <c r="I561" s="14" t="s">
        <v>760</v>
      </c>
      <c r="J561" s="14" t="s">
        <v>762</v>
      </c>
      <c r="K561" s="3"/>
      <c r="L561" s="3"/>
      <c r="M561" s="4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x14ac:dyDescent="0.35">
      <c r="A562" s="2" t="s">
        <v>13</v>
      </c>
      <c r="B562" s="12"/>
      <c r="C562" s="13" t="s">
        <v>14</v>
      </c>
      <c r="D562" s="14" t="s">
        <v>511</v>
      </c>
      <c r="E562" s="14" t="s">
        <v>760</v>
      </c>
      <c r="F562" s="13"/>
      <c r="G562" s="13"/>
      <c r="H562" s="14" t="s">
        <v>761</v>
      </c>
      <c r="I562" s="14" t="s">
        <v>760</v>
      </c>
      <c r="J562" s="14" t="s">
        <v>762</v>
      </c>
      <c r="K562" s="3"/>
      <c r="L562" s="3"/>
      <c r="M562" s="4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x14ac:dyDescent="0.35">
      <c r="A563" s="2" t="s">
        <v>13</v>
      </c>
      <c r="B563" s="12"/>
      <c r="C563" s="13" t="s">
        <v>14</v>
      </c>
      <c r="D563" s="14" t="s">
        <v>598</v>
      </c>
      <c r="E563" s="14" t="s">
        <v>760</v>
      </c>
      <c r="F563" s="13"/>
      <c r="G563" s="13"/>
      <c r="H563" s="14" t="s">
        <v>761</v>
      </c>
      <c r="I563" s="14" t="s">
        <v>760</v>
      </c>
      <c r="J563" s="14" t="s">
        <v>762</v>
      </c>
      <c r="K563" s="3"/>
      <c r="L563" s="3"/>
      <c r="M563" s="4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x14ac:dyDescent="0.35">
      <c r="A564" s="2" t="s">
        <v>13</v>
      </c>
      <c r="B564" s="12"/>
      <c r="C564" s="13" t="s">
        <v>14</v>
      </c>
      <c r="D564" s="14" t="s">
        <v>541</v>
      </c>
      <c r="E564" s="14" t="s">
        <v>760</v>
      </c>
      <c r="F564" s="13"/>
      <c r="G564" s="13"/>
      <c r="H564" s="14" t="s">
        <v>761</v>
      </c>
      <c r="I564" s="14" t="s">
        <v>760</v>
      </c>
      <c r="J564" s="14" t="s">
        <v>762</v>
      </c>
      <c r="K564" s="3"/>
      <c r="L564" s="3"/>
      <c r="M564" s="4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35">
      <c r="A565" s="2" t="s">
        <v>20</v>
      </c>
      <c r="B565" s="15"/>
      <c r="C565" s="16" t="s">
        <v>335</v>
      </c>
      <c r="D565" s="17" t="s">
        <v>556</v>
      </c>
      <c r="E565" s="17" t="s">
        <v>763</v>
      </c>
      <c r="F565" s="13"/>
      <c r="G565" s="13"/>
      <c r="H565" s="14" t="s">
        <v>764</v>
      </c>
      <c r="I565" s="14" t="s">
        <v>765</v>
      </c>
      <c r="J565" s="14" t="s">
        <v>763</v>
      </c>
      <c r="K565" s="3"/>
      <c r="L565" s="3"/>
      <c r="M565" s="4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35">
      <c r="A566" s="2" t="s">
        <v>13</v>
      </c>
      <c r="B566" s="15"/>
      <c r="C566" s="16" t="s">
        <v>335</v>
      </c>
      <c r="D566" s="17" t="s">
        <v>766</v>
      </c>
      <c r="E566" s="17" t="s">
        <v>767</v>
      </c>
      <c r="F566" s="13"/>
      <c r="G566" s="13"/>
      <c r="H566" s="14" t="s">
        <v>768</v>
      </c>
      <c r="I566" s="14" t="s">
        <v>765</v>
      </c>
      <c r="J566" s="14" t="s">
        <v>769</v>
      </c>
      <c r="K566" s="3"/>
      <c r="L566" s="3"/>
      <c r="M566" s="4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x14ac:dyDescent="0.35">
      <c r="A567" s="2" t="s">
        <v>13</v>
      </c>
      <c r="B567" s="15"/>
      <c r="C567" s="16" t="s">
        <v>335</v>
      </c>
      <c r="D567" s="17" t="s">
        <v>770</v>
      </c>
      <c r="E567" s="17" t="s">
        <v>767</v>
      </c>
      <c r="F567" s="13"/>
      <c r="G567" s="13"/>
      <c r="H567" s="14" t="s">
        <v>768</v>
      </c>
      <c r="I567" s="14" t="s">
        <v>765</v>
      </c>
      <c r="J567" s="14" t="s">
        <v>769</v>
      </c>
      <c r="K567" s="3"/>
      <c r="L567" s="3"/>
      <c r="M567" s="4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x14ac:dyDescent="0.35">
      <c r="A568" s="2" t="s">
        <v>13</v>
      </c>
      <c r="B568" s="15"/>
      <c r="C568" s="16" t="s">
        <v>335</v>
      </c>
      <c r="D568" s="17" t="s">
        <v>771</v>
      </c>
      <c r="E568" s="17" t="s">
        <v>767</v>
      </c>
      <c r="F568" s="13"/>
      <c r="G568" s="13"/>
      <c r="H568" s="14" t="s">
        <v>768</v>
      </c>
      <c r="I568" s="14" t="s">
        <v>765</v>
      </c>
      <c r="J568" s="14" t="s">
        <v>769</v>
      </c>
      <c r="K568" s="3"/>
      <c r="L568" s="3"/>
      <c r="M568" s="4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x14ac:dyDescent="0.35">
      <c r="A569" s="2" t="s">
        <v>13</v>
      </c>
      <c r="B569" s="15"/>
      <c r="C569" s="16" t="s">
        <v>335</v>
      </c>
      <c r="D569" s="17" t="s">
        <v>772</v>
      </c>
      <c r="E569" s="17" t="s">
        <v>767</v>
      </c>
      <c r="F569" s="13"/>
      <c r="G569" s="13"/>
      <c r="H569" s="14" t="s">
        <v>768</v>
      </c>
      <c r="I569" s="14" t="s">
        <v>765</v>
      </c>
      <c r="J569" s="14" t="s">
        <v>769</v>
      </c>
      <c r="K569" s="3"/>
      <c r="L569" s="3"/>
      <c r="M569" s="4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x14ac:dyDescent="0.35">
      <c r="A570" s="2" t="s">
        <v>13</v>
      </c>
      <c r="B570" s="15"/>
      <c r="C570" s="16" t="s">
        <v>335</v>
      </c>
      <c r="D570" s="17" t="s">
        <v>773</v>
      </c>
      <c r="E570" s="17" t="s">
        <v>767</v>
      </c>
      <c r="F570" s="13"/>
      <c r="G570" s="13"/>
      <c r="H570" s="14" t="s">
        <v>768</v>
      </c>
      <c r="I570" s="14" t="s">
        <v>765</v>
      </c>
      <c r="J570" s="14" t="s">
        <v>769</v>
      </c>
      <c r="K570" s="3"/>
      <c r="L570" s="3"/>
      <c r="M570" s="4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x14ac:dyDescent="0.35">
      <c r="A571" s="2" t="s">
        <v>13</v>
      </c>
      <c r="B571" s="15"/>
      <c r="C571" s="16" t="s">
        <v>335</v>
      </c>
      <c r="D571" s="17" t="s">
        <v>774</v>
      </c>
      <c r="E571" s="17" t="s">
        <v>767</v>
      </c>
      <c r="F571" s="13"/>
      <c r="G571" s="13"/>
      <c r="H571" s="14" t="s">
        <v>768</v>
      </c>
      <c r="I571" s="14" t="s">
        <v>765</v>
      </c>
      <c r="J571" s="14" t="s">
        <v>769</v>
      </c>
      <c r="K571" s="3"/>
      <c r="L571" s="3"/>
      <c r="M571" s="4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35">
      <c r="A572" s="2" t="s">
        <v>13</v>
      </c>
      <c r="B572" s="15"/>
      <c r="C572" s="16" t="s">
        <v>335</v>
      </c>
      <c r="D572" s="17" t="s">
        <v>775</v>
      </c>
      <c r="E572" s="17" t="s">
        <v>767</v>
      </c>
      <c r="F572" s="13"/>
      <c r="G572" s="13"/>
      <c r="H572" s="14" t="s">
        <v>768</v>
      </c>
      <c r="I572" s="14" t="s">
        <v>765</v>
      </c>
      <c r="J572" s="14" t="s">
        <v>769</v>
      </c>
      <c r="K572" s="3"/>
      <c r="L572" s="3"/>
      <c r="M572" s="4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x14ac:dyDescent="0.35">
      <c r="A573" s="2" t="s">
        <v>13</v>
      </c>
      <c r="B573" s="15"/>
      <c r="C573" s="16" t="s">
        <v>335</v>
      </c>
      <c r="D573" s="17" t="s">
        <v>776</v>
      </c>
      <c r="E573" s="17" t="s">
        <v>767</v>
      </c>
      <c r="F573" s="13"/>
      <c r="G573" s="13"/>
      <c r="H573" s="14" t="s">
        <v>768</v>
      </c>
      <c r="I573" s="14" t="s">
        <v>765</v>
      </c>
      <c r="J573" s="14" t="s">
        <v>769</v>
      </c>
      <c r="K573" s="3"/>
      <c r="L573" s="3"/>
      <c r="M573" s="4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x14ac:dyDescent="0.35">
      <c r="A574" s="2" t="s">
        <v>13</v>
      </c>
      <c r="B574" s="15"/>
      <c r="C574" s="16" t="s">
        <v>335</v>
      </c>
      <c r="D574" s="17" t="s">
        <v>777</v>
      </c>
      <c r="E574" s="17" t="s">
        <v>767</v>
      </c>
      <c r="F574" s="13"/>
      <c r="G574" s="13"/>
      <c r="H574" s="14" t="s">
        <v>768</v>
      </c>
      <c r="I574" s="14" t="s">
        <v>765</v>
      </c>
      <c r="J574" s="14" t="s">
        <v>769</v>
      </c>
      <c r="K574" s="3"/>
      <c r="L574" s="3"/>
      <c r="M574" s="4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35">
      <c r="A575" s="2" t="s">
        <v>13</v>
      </c>
      <c r="B575" s="15"/>
      <c r="C575" s="16" t="s">
        <v>335</v>
      </c>
      <c r="D575" s="17" t="s">
        <v>778</v>
      </c>
      <c r="E575" s="17" t="s">
        <v>767</v>
      </c>
      <c r="F575" s="13"/>
      <c r="G575" s="13"/>
      <c r="H575" s="14" t="s">
        <v>768</v>
      </c>
      <c r="I575" s="14" t="s">
        <v>765</v>
      </c>
      <c r="J575" s="14" t="s">
        <v>769</v>
      </c>
      <c r="K575" s="3"/>
      <c r="L575" s="3"/>
      <c r="M575" s="4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42.75" hidden="1" x14ac:dyDescent="0.35">
      <c r="A576" s="2" t="s">
        <v>28</v>
      </c>
      <c r="B576" s="15"/>
      <c r="C576" s="16" t="s">
        <v>335</v>
      </c>
      <c r="D576" s="17" t="s">
        <v>339</v>
      </c>
      <c r="E576" s="14" t="s">
        <v>767</v>
      </c>
      <c r="F576" s="13"/>
      <c r="G576" s="13"/>
      <c r="H576" s="37" t="s">
        <v>779</v>
      </c>
      <c r="I576" s="14" t="s">
        <v>765</v>
      </c>
      <c r="J576" s="14" t="s">
        <v>769</v>
      </c>
      <c r="K576" s="3"/>
      <c r="L576" s="3"/>
      <c r="M576" s="4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99.75" hidden="1" x14ac:dyDescent="0.35">
      <c r="A577" s="2" t="s">
        <v>28</v>
      </c>
      <c r="B577" s="15"/>
      <c r="C577" s="16" t="s">
        <v>392</v>
      </c>
      <c r="D577" s="17" t="s">
        <v>658</v>
      </c>
      <c r="E577" s="17" t="s">
        <v>780</v>
      </c>
      <c r="F577" s="13"/>
      <c r="G577" s="13"/>
      <c r="H577" s="37" t="s">
        <v>781</v>
      </c>
      <c r="I577" s="14" t="s">
        <v>782</v>
      </c>
      <c r="J577" s="14" t="s">
        <v>783</v>
      </c>
      <c r="K577" s="3"/>
      <c r="L577" s="3"/>
      <c r="M577" s="4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99.75" hidden="1" x14ac:dyDescent="0.35">
      <c r="A578" s="2" t="s">
        <v>28</v>
      </c>
      <c r="B578" s="15"/>
      <c r="C578" s="16" t="s">
        <v>392</v>
      </c>
      <c r="D578" s="17" t="s">
        <v>680</v>
      </c>
      <c r="E578" s="17" t="s">
        <v>780</v>
      </c>
      <c r="F578" s="13"/>
      <c r="G578" s="13"/>
      <c r="H578" s="37" t="s">
        <v>781</v>
      </c>
      <c r="I578" s="14" t="s">
        <v>782</v>
      </c>
      <c r="J578" s="14" t="s">
        <v>783</v>
      </c>
      <c r="K578" s="3"/>
      <c r="L578" s="3"/>
      <c r="M578" s="4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99.75" hidden="1" x14ac:dyDescent="0.35">
      <c r="A579" s="2" t="s">
        <v>28</v>
      </c>
      <c r="B579" s="15"/>
      <c r="C579" s="16" t="s">
        <v>392</v>
      </c>
      <c r="D579" s="17" t="s">
        <v>784</v>
      </c>
      <c r="E579" s="17" t="s">
        <v>780</v>
      </c>
      <c r="F579" s="13"/>
      <c r="G579" s="13"/>
      <c r="H579" s="37" t="s">
        <v>781</v>
      </c>
      <c r="I579" s="14" t="s">
        <v>782</v>
      </c>
      <c r="J579" s="14" t="s">
        <v>783</v>
      </c>
      <c r="K579" s="3"/>
      <c r="L579" s="3"/>
      <c r="M579" s="4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28.5" hidden="1" x14ac:dyDescent="0.35">
      <c r="A580" s="2" t="s">
        <v>28</v>
      </c>
      <c r="B580" s="15"/>
      <c r="C580" s="16" t="s">
        <v>335</v>
      </c>
      <c r="D580" s="17" t="s">
        <v>785</v>
      </c>
      <c r="E580" s="14" t="s">
        <v>786</v>
      </c>
      <c r="F580" s="13"/>
      <c r="G580" s="13"/>
      <c r="H580" s="37" t="s">
        <v>787</v>
      </c>
      <c r="I580" s="14" t="s">
        <v>786</v>
      </c>
      <c r="J580" s="14" t="s">
        <v>786</v>
      </c>
      <c r="K580" s="3"/>
      <c r="L580" s="3"/>
      <c r="M580" s="4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28.5" hidden="1" x14ac:dyDescent="0.35">
      <c r="A581" s="2" t="s">
        <v>28</v>
      </c>
      <c r="B581" s="15"/>
      <c r="C581" s="16" t="s">
        <v>335</v>
      </c>
      <c r="D581" s="17" t="s">
        <v>788</v>
      </c>
      <c r="E581" s="14" t="s">
        <v>786</v>
      </c>
      <c r="F581" s="13"/>
      <c r="G581" s="13"/>
      <c r="H581" s="37" t="s">
        <v>787</v>
      </c>
      <c r="I581" s="14" t="s">
        <v>786</v>
      </c>
      <c r="J581" s="14" t="s">
        <v>786</v>
      </c>
      <c r="K581" s="3"/>
      <c r="L581" s="3"/>
      <c r="M581" s="4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35">
      <c r="A582" s="2" t="s">
        <v>13</v>
      </c>
      <c r="B582" s="15"/>
      <c r="C582" s="16" t="s">
        <v>392</v>
      </c>
      <c r="D582" s="17" t="s">
        <v>680</v>
      </c>
      <c r="E582" s="17" t="s">
        <v>789</v>
      </c>
      <c r="F582" s="13"/>
      <c r="G582" s="13"/>
      <c r="H582" s="14" t="s">
        <v>790</v>
      </c>
      <c r="I582" s="14" t="s">
        <v>789</v>
      </c>
      <c r="J582" s="14" t="s">
        <v>789</v>
      </c>
      <c r="K582" s="3"/>
      <c r="L582" s="3"/>
      <c r="M582" s="4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x14ac:dyDescent="0.35">
      <c r="A583" s="2" t="s">
        <v>20</v>
      </c>
      <c r="B583" s="15"/>
      <c r="C583" s="16" t="s">
        <v>392</v>
      </c>
      <c r="D583" s="17" t="s">
        <v>666</v>
      </c>
      <c r="E583" s="17" t="s">
        <v>789</v>
      </c>
      <c r="F583" s="13"/>
      <c r="G583" s="13"/>
      <c r="H583" s="14" t="s">
        <v>792</v>
      </c>
      <c r="I583" s="14" t="s">
        <v>789</v>
      </c>
      <c r="J583" s="14" t="s">
        <v>789</v>
      </c>
      <c r="K583" s="3"/>
      <c r="L583" s="3"/>
      <c r="M583" s="4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x14ac:dyDescent="0.45">
      <c r="A584" s="2" t="s">
        <v>13</v>
      </c>
      <c r="B584" s="18"/>
      <c r="C584" s="16" t="s">
        <v>392</v>
      </c>
      <c r="D584" s="17" t="s">
        <v>671</v>
      </c>
      <c r="E584" s="17" t="s">
        <v>793</v>
      </c>
      <c r="F584" s="13"/>
      <c r="G584" s="13"/>
      <c r="H584" s="14" t="s">
        <v>794</v>
      </c>
      <c r="I584" s="14" t="s">
        <v>795</v>
      </c>
      <c r="J584" s="14" t="s">
        <v>795</v>
      </c>
      <c r="K584" s="5"/>
      <c r="L584" s="24"/>
      <c r="M584" s="4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idden="1" x14ac:dyDescent="0.35">
      <c r="A585" s="2" t="s">
        <v>28</v>
      </c>
      <c r="B585" s="12"/>
      <c r="C585" s="13" t="s">
        <v>14</v>
      </c>
      <c r="D585" s="14" t="s">
        <v>796</v>
      </c>
      <c r="E585" s="14" t="s">
        <v>797</v>
      </c>
      <c r="F585" s="13"/>
      <c r="G585" s="13"/>
      <c r="H585" s="37" t="s">
        <v>797</v>
      </c>
      <c r="I585" s="14" t="s">
        <v>797</v>
      </c>
      <c r="J585" s="14" t="s">
        <v>797</v>
      </c>
      <c r="K585" s="3"/>
      <c r="L585" s="3"/>
      <c r="M585" s="4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idden="1" x14ac:dyDescent="0.35">
      <c r="A586" s="2" t="s">
        <v>28</v>
      </c>
      <c r="B586" s="12"/>
      <c r="C586" s="13" t="s">
        <v>14</v>
      </c>
      <c r="D586" s="14" t="s">
        <v>609</v>
      </c>
      <c r="E586" s="14" t="s">
        <v>509</v>
      </c>
      <c r="F586" s="13" t="s">
        <v>509</v>
      </c>
      <c r="G586" s="13"/>
      <c r="H586" s="37" t="s">
        <v>798</v>
      </c>
      <c r="I586" s="14" t="s">
        <v>510</v>
      </c>
      <c r="J586" s="14" t="s">
        <v>510</v>
      </c>
      <c r="K586" s="5"/>
      <c r="L586" s="3"/>
      <c r="M586" s="4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idden="1" x14ac:dyDescent="0.35">
      <c r="A587" s="2" t="s">
        <v>28</v>
      </c>
      <c r="B587" s="12"/>
      <c r="C587" s="13" t="s">
        <v>107</v>
      </c>
      <c r="D587" s="14" t="s">
        <v>118</v>
      </c>
      <c r="E587" s="14" t="s">
        <v>799</v>
      </c>
      <c r="F587" s="13"/>
      <c r="G587" s="13"/>
      <c r="H587" s="37" t="s">
        <v>799</v>
      </c>
      <c r="I587" s="14" t="s">
        <v>799</v>
      </c>
      <c r="J587" s="14" t="s">
        <v>800</v>
      </c>
      <c r="K587" s="3"/>
      <c r="L587" s="3"/>
      <c r="M587" s="4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42.75" hidden="1" x14ac:dyDescent="0.35">
      <c r="A588" s="2" t="s">
        <v>28</v>
      </c>
      <c r="B588" s="15"/>
      <c r="C588" s="16" t="s">
        <v>46</v>
      </c>
      <c r="D588" s="17" t="s">
        <v>186</v>
      </c>
      <c r="E588" s="14" t="s">
        <v>914</v>
      </c>
      <c r="F588" s="27" t="s">
        <v>1005</v>
      </c>
      <c r="G588" s="13"/>
      <c r="H588" s="37" t="s">
        <v>802</v>
      </c>
      <c r="I588" s="14" t="s">
        <v>803</v>
      </c>
      <c r="J588" s="14" t="s">
        <v>87</v>
      </c>
      <c r="K588" s="5"/>
      <c r="L588" s="3"/>
      <c r="M588" s="4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42.75" hidden="1" x14ac:dyDescent="0.35">
      <c r="A589" s="2" t="s">
        <v>28</v>
      </c>
      <c r="B589" s="15"/>
      <c r="C589" s="16" t="s">
        <v>46</v>
      </c>
      <c r="D589" s="17" t="s">
        <v>187</v>
      </c>
      <c r="E589" s="14" t="s">
        <v>914</v>
      </c>
      <c r="F589" s="27" t="s">
        <v>1005</v>
      </c>
      <c r="G589" s="13"/>
      <c r="H589" s="37" t="s">
        <v>802</v>
      </c>
      <c r="I589" s="14" t="s">
        <v>803</v>
      </c>
      <c r="J589" s="14" t="s">
        <v>87</v>
      </c>
      <c r="K589" s="5"/>
      <c r="L589" s="3"/>
      <c r="M589" s="4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28.5" hidden="1" x14ac:dyDescent="0.35">
      <c r="A590" s="2" t="s">
        <v>28</v>
      </c>
      <c r="B590" s="15"/>
      <c r="C590" s="16" t="s">
        <v>392</v>
      </c>
      <c r="D590" s="17" t="s">
        <v>666</v>
      </c>
      <c r="E590" s="17" t="s">
        <v>804</v>
      </c>
      <c r="F590" s="13"/>
      <c r="G590" s="13"/>
      <c r="H590" s="37" t="s">
        <v>805</v>
      </c>
      <c r="I590" s="14" t="s">
        <v>804</v>
      </c>
      <c r="J590" s="14" t="s">
        <v>804</v>
      </c>
      <c r="K590" s="3"/>
      <c r="L590" s="3"/>
      <c r="M590" s="4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x14ac:dyDescent="0.35">
      <c r="A591" s="2" t="s">
        <v>13</v>
      </c>
      <c r="B591" s="12"/>
      <c r="C591" s="13" t="s">
        <v>14</v>
      </c>
      <c r="D591" s="14" t="s">
        <v>651</v>
      </c>
      <c r="E591" s="14" t="s">
        <v>806</v>
      </c>
      <c r="F591" s="13"/>
      <c r="G591" s="13"/>
      <c r="H591" s="14" t="s">
        <v>807</v>
      </c>
      <c r="I591" s="14" t="s">
        <v>808</v>
      </c>
      <c r="J591" s="14" t="s">
        <v>808</v>
      </c>
      <c r="K591" s="3"/>
      <c r="L591" s="3"/>
      <c r="M591" s="4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35">
      <c r="A592" s="2" t="s">
        <v>13</v>
      </c>
      <c r="B592" s="15"/>
      <c r="C592" s="16" t="s">
        <v>392</v>
      </c>
      <c r="D592" s="17" t="s">
        <v>784</v>
      </c>
      <c r="E592" s="17" t="s">
        <v>809</v>
      </c>
      <c r="F592" s="13"/>
      <c r="G592" s="13"/>
      <c r="H592" s="14" t="s">
        <v>810</v>
      </c>
      <c r="I592" s="14" t="s">
        <v>809</v>
      </c>
      <c r="J592" s="14" t="s">
        <v>809</v>
      </c>
      <c r="K592" s="3"/>
      <c r="L592" s="3"/>
      <c r="M592" s="4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35">
      <c r="A593" s="2" t="s">
        <v>13</v>
      </c>
      <c r="B593" s="15"/>
      <c r="C593" s="16" t="s">
        <v>392</v>
      </c>
      <c r="D593" s="17" t="s">
        <v>518</v>
      </c>
      <c r="E593" s="17" t="s">
        <v>811</v>
      </c>
      <c r="F593" s="13"/>
      <c r="G593" s="13"/>
      <c r="H593" s="14" t="s">
        <v>812</v>
      </c>
      <c r="I593" s="14" t="s">
        <v>811</v>
      </c>
      <c r="J593" s="14" t="s">
        <v>811</v>
      </c>
      <c r="K593" s="3"/>
      <c r="L593" s="3"/>
      <c r="M593" s="4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x14ac:dyDescent="0.35">
      <c r="A594" s="2" t="s">
        <v>13</v>
      </c>
      <c r="B594" s="12"/>
      <c r="C594" s="13" t="s">
        <v>813</v>
      </c>
      <c r="D594" s="14" t="s">
        <v>814</v>
      </c>
      <c r="E594" s="14" t="s">
        <v>815</v>
      </c>
      <c r="F594" s="13"/>
      <c r="G594" s="13"/>
      <c r="H594" s="14" t="s">
        <v>816</v>
      </c>
      <c r="I594" s="13"/>
      <c r="J594" s="13"/>
      <c r="K594" s="5"/>
      <c r="L594" s="5"/>
      <c r="M594" s="4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x14ac:dyDescent="0.35">
      <c r="A595" s="2" t="s">
        <v>13</v>
      </c>
      <c r="B595" s="12"/>
      <c r="C595" s="13" t="s">
        <v>813</v>
      </c>
      <c r="D595" s="14" t="s">
        <v>817</v>
      </c>
      <c r="E595" s="14" t="s">
        <v>815</v>
      </c>
      <c r="F595" s="13"/>
      <c r="G595" s="13"/>
      <c r="H595" s="14" t="s">
        <v>816</v>
      </c>
      <c r="I595" s="13"/>
      <c r="J595" s="13"/>
      <c r="K595" s="5"/>
      <c r="L595" s="3"/>
      <c r="M595" s="4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x14ac:dyDescent="0.35">
      <c r="A596" s="2" t="s">
        <v>13</v>
      </c>
      <c r="B596" s="12"/>
      <c r="C596" s="13" t="s">
        <v>813</v>
      </c>
      <c r="D596" s="14" t="s">
        <v>818</v>
      </c>
      <c r="E596" s="14" t="s">
        <v>815</v>
      </c>
      <c r="F596" s="13"/>
      <c r="G596" s="13"/>
      <c r="H596" s="14" t="s">
        <v>816</v>
      </c>
      <c r="I596" s="13"/>
      <c r="J596" s="13"/>
      <c r="K596" s="5"/>
      <c r="L596" s="3"/>
      <c r="M596" s="4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35">
      <c r="A597" s="2" t="s">
        <v>13</v>
      </c>
      <c r="B597" s="12"/>
      <c r="C597" s="13" t="s">
        <v>813</v>
      </c>
      <c r="D597" s="14" t="s">
        <v>819</v>
      </c>
      <c r="E597" s="14" t="s">
        <v>815</v>
      </c>
      <c r="F597" s="13"/>
      <c r="G597" s="13"/>
      <c r="H597" s="14" t="s">
        <v>816</v>
      </c>
      <c r="I597" s="13"/>
      <c r="J597" s="13"/>
      <c r="K597" s="5"/>
      <c r="L597" s="3"/>
      <c r="M597" s="4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35">
      <c r="A598" s="2" t="s">
        <v>13</v>
      </c>
      <c r="B598" s="12"/>
      <c r="C598" s="13" t="s">
        <v>813</v>
      </c>
      <c r="D598" s="14" t="s">
        <v>820</v>
      </c>
      <c r="E598" s="14" t="s">
        <v>815</v>
      </c>
      <c r="F598" s="13"/>
      <c r="G598" s="13"/>
      <c r="H598" s="14" t="s">
        <v>816</v>
      </c>
      <c r="I598" s="13"/>
      <c r="J598" s="13"/>
      <c r="K598" s="5"/>
      <c r="L598" s="3"/>
      <c r="M598" s="4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35">
      <c r="A599" s="2" t="s">
        <v>13</v>
      </c>
      <c r="B599" s="12"/>
      <c r="C599" s="13" t="s">
        <v>813</v>
      </c>
      <c r="D599" s="14" t="s">
        <v>821</v>
      </c>
      <c r="E599" s="14" t="s">
        <v>815</v>
      </c>
      <c r="F599" s="13"/>
      <c r="G599" s="13"/>
      <c r="H599" s="14" t="s">
        <v>816</v>
      </c>
      <c r="I599" s="13"/>
      <c r="J599" s="13"/>
      <c r="K599" s="5"/>
      <c r="L599" s="3"/>
      <c r="M599" s="4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x14ac:dyDescent="0.35">
      <c r="A600" s="2" t="s">
        <v>13</v>
      </c>
      <c r="B600" s="12"/>
      <c r="C600" s="13" t="s">
        <v>813</v>
      </c>
      <c r="D600" s="14" t="s">
        <v>822</v>
      </c>
      <c r="E600" s="14" t="s">
        <v>815</v>
      </c>
      <c r="F600" s="13"/>
      <c r="G600" s="13"/>
      <c r="H600" s="14" t="s">
        <v>816</v>
      </c>
      <c r="I600" s="13"/>
      <c r="J600" s="13"/>
      <c r="K600" s="5"/>
      <c r="L600" s="3"/>
      <c r="M600" s="4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x14ac:dyDescent="0.35">
      <c r="A601" s="2" t="s">
        <v>13</v>
      </c>
      <c r="B601" s="12"/>
      <c r="C601" s="13" t="s">
        <v>813</v>
      </c>
      <c r="D601" s="14" t="s">
        <v>823</v>
      </c>
      <c r="E601" s="14" t="s">
        <v>815</v>
      </c>
      <c r="F601" s="13"/>
      <c r="G601" s="13"/>
      <c r="H601" s="14" t="s">
        <v>816</v>
      </c>
      <c r="I601" s="13"/>
      <c r="J601" s="13"/>
      <c r="K601" s="5"/>
      <c r="L601" s="3"/>
      <c r="M601" s="4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x14ac:dyDescent="0.35">
      <c r="A602" s="2" t="s">
        <v>13</v>
      </c>
      <c r="B602" s="12"/>
      <c r="C602" s="13" t="s">
        <v>813</v>
      </c>
      <c r="D602" s="14" t="s">
        <v>824</v>
      </c>
      <c r="E602" s="14" t="s">
        <v>815</v>
      </c>
      <c r="F602" s="13"/>
      <c r="G602" s="13"/>
      <c r="H602" s="14" t="s">
        <v>816</v>
      </c>
      <c r="I602" s="13"/>
      <c r="J602" s="13"/>
      <c r="K602" s="5"/>
      <c r="L602" s="3"/>
      <c r="M602" s="4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x14ac:dyDescent="0.35">
      <c r="A603" s="2" t="s">
        <v>13</v>
      </c>
      <c r="B603" s="12"/>
      <c r="C603" s="13" t="s">
        <v>813</v>
      </c>
      <c r="D603" s="14" t="s">
        <v>825</v>
      </c>
      <c r="E603" s="14" t="s">
        <v>815</v>
      </c>
      <c r="F603" s="13"/>
      <c r="G603" s="13"/>
      <c r="H603" s="14" t="s">
        <v>816</v>
      </c>
      <c r="I603" s="13"/>
      <c r="J603" s="13"/>
      <c r="K603" s="5"/>
      <c r="L603" s="3"/>
      <c r="M603" s="4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x14ac:dyDescent="0.35">
      <c r="A604" s="2" t="s">
        <v>13</v>
      </c>
      <c r="B604" s="12"/>
      <c r="C604" s="13" t="s">
        <v>594</v>
      </c>
      <c r="D604" s="14" t="s">
        <v>826</v>
      </c>
      <c r="E604" s="17" t="s">
        <v>827</v>
      </c>
      <c r="F604" s="13"/>
      <c r="G604" s="13"/>
      <c r="H604" s="14" t="s">
        <v>828</v>
      </c>
      <c r="I604" s="13"/>
      <c r="J604" s="13"/>
      <c r="K604" s="5"/>
      <c r="L604" s="3"/>
      <c r="M604" s="4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35">
      <c r="A605" s="2" t="s">
        <v>13</v>
      </c>
      <c r="B605" s="12"/>
      <c r="C605" s="13" t="s">
        <v>594</v>
      </c>
      <c r="D605" s="14" t="s">
        <v>829</v>
      </c>
      <c r="E605" s="17" t="s">
        <v>830</v>
      </c>
      <c r="F605" s="13"/>
      <c r="G605" s="13"/>
      <c r="H605" s="14" t="s">
        <v>830</v>
      </c>
      <c r="I605" s="13"/>
      <c r="J605" s="13"/>
      <c r="K605" s="5"/>
      <c r="L605" s="3"/>
      <c r="M605" s="4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35">
      <c r="A606" s="2" t="s">
        <v>20</v>
      </c>
      <c r="B606" s="12"/>
      <c r="C606" s="13" t="s">
        <v>14</v>
      </c>
      <c r="D606" s="14" t="s">
        <v>831</v>
      </c>
      <c r="E606" s="17" t="s">
        <v>1155</v>
      </c>
      <c r="F606" s="13"/>
      <c r="G606" s="13"/>
      <c r="H606" s="14" t="s">
        <v>832</v>
      </c>
      <c r="I606" s="13"/>
      <c r="J606" s="13"/>
      <c r="K606" s="5"/>
      <c r="L606" s="3"/>
      <c r="M606" s="4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idden="1" x14ac:dyDescent="0.35">
      <c r="A607" s="2" t="s">
        <v>612</v>
      </c>
      <c r="B607" s="12"/>
      <c r="C607" s="13" t="s">
        <v>613</v>
      </c>
      <c r="D607" s="13" t="s">
        <v>833</v>
      </c>
      <c r="E607" s="13"/>
      <c r="F607" s="13"/>
      <c r="G607" s="13"/>
      <c r="H607" s="13" t="s">
        <v>834</v>
      </c>
      <c r="I607" s="13"/>
      <c r="J607" s="13"/>
      <c r="K607" s="5"/>
      <c r="L607" s="5"/>
      <c r="M607" s="4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idden="1" x14ac:dyDescent="0.35">
      <c r="A608" s="2" t="s">
        <v>612</v>
      </c>
      <c r="B608" s="12"/>
      <c r="C608" s="13" t="s">
        <v>613</v>
      </c>
      <c r="D608" s="13" t="s">
        <v>835</v>
      </c>
      <c r="E608" s="13"/>
      <c r="F608" s="13"/>
      <c r="G608" s="13"/>
      <c r="H608" s="13" t="s">
        <v>836</v>
      </c>
      <c r="I608" s="13"/>
      <c r="J608" s="13"/>
      <c r="K608" s="5"/>
      <c r="L608" s="5"/>
      <c r="M608" s="4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idden="1" x14ac:dyDescent="0.35">
      <c r="A609" s="2" t="s">
        <v>612</v>
      </c>
      <c r="B609" s="12"/>
      <c r="C609" s="13" t="s">
        <v>613</v>
      </c>
      <c r="D609" s="13" t="s">
        <v>837</v>
      </c>
      <c r="E609" s="13"/>
      <c r="F609" s="13"/>
      <c r="G609" s="13"/>
      <c r="H609" s="13" t="s">
        <v>838</v>
      </c>
      <c r="I609" s="13"/>
      <c r="J609" s="13"/>
      <c r="K609" s="5"/>
      <c r="L609" s="5"/>
      <c r="M609" s="4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idden="1" x14ac:dyDescent="0.35">
      <c r="A610" s="2" t="s">
        <v>612</v>
      </c>
      <c r="B610" s="12"/>
      <c r="C610" s="13" t="s">
        <v>613</v>
      </c>
      <c r="D610" s="13" t="s">
        <v>839</v>
      </c>
      <c r="E610" s="13"/>
      <c r="F610" s="13"/>
      <c r="G610" s="13"/>
      <c r="H610" s="13" t="s">
        <v>840</v>
      </c>
      <c r="I610" s="13"/>
      <c r="J610" s="13"/>
      <c r="K610" s="5"/>
      <c r="L610" s="5"/>
      <c r="M610" s="4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x14ac:dyDescent="0.35">
      <c r="A611" s="2" t="s">
        <v>897</v>
      </c>
      <c r="B611" s="12"/>
      <c r="C611" s="13" t="s">
        <v>46</v>
      </c>
      <c r="D611" s="13" t="s">
        <v>136</v>
      </c>
      <c r="E611" s="13" t="s">
        <v>898</v>
      </c>
      <c r="F611" s="13" t="s">
        <v>1090</v>
      </c>
      <c r="G611" s="13"/>
      <c r="H611" s="13" t="s">
        <v>899</v>
      </c>
      <c r="I611" s="13"/>
      <c r="J611" s="13"/>
      <c r="K611" s="3"/>
      <c r="L611" s="3"/>
      <c r="M611" s="4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x14ac:dyDescent="0.35">
      <c r="A612" s="2" t="s">
        <v>897</v>
      </c>
      <c r="B612" s="12"/>
      <c r="C612" s="13" t="s">
        <v>46</v>
      </c>
      <c r="D612" s="13" t="s">
        <v>208</v>
      </c>
      <c r="E612" s="13" t="s">
        <v>903</v>
      </c>
      <c r="F612" s="13" t="s">
        <v>1090</v>
      </c>
      <c r="G612" s="13"/>
      <c r="H612" s="13" t="s">
        <v>899</v>
      </c>
      <c r="I612" s="13"/>
      <c r="J612" s="13"/>
      <c r="K612" s="3"/>
      <c r="L612" s="3"/>
      <c r="M612" s="4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35">
      <c r="A613" s="2" t="s">
        <v>897</v>
      </c>
      <c r="B613" s="12"/>
      <c r="C613" s="13" t="s">
        <v>46</v>
      </c>
      <c r="D613" s="13" t="s">
        <v>158</v>
      </c>
      <c r="E613" s="13" t="s">
        <v>903</v>
      </c>
      <c r="F613" s="13" t="s">
        <v>1090</v>
      </c>
      <c r="G613" s="13"/>
      <c r="H613" s="13" t="s">
        <v>899</v>
      </c>
      <c r="I613" s="13"/>
      <c r="J613" s="13"/>
      <c r="K613" s="3"/>
      <c r="L613" s="3"/>
      <c r="M613" s="4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35">
      <c r="A614" s="2" t="s">
        <v>897</v>
      </c>
      <c r="B614" s="12"/>
      <c r="C614" s="13" t="s">
        <v>46</v>
      </c>
      <c r="D614" s="13" t="s">
        <v>141</v>
      </c>
      <c r="E614" s="13" t="s">
        <v>904</v>
      </c>
      <c r="F614" s="13" t="s">
        <v>1090</v>
      </c>
      <c r="G614" s="13"/>
      <c r="H614" s="13" t="s">
        <v>899</v>
      </c>
      <c r="I614" s="13"/>
      <c r="J614" s="13"/>
      <c r="K614" s="3"/>
      <c r="L614" s="3"/>
      <c r="M614" s="4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x14ac:dyDescent="0.35">
      <c r="A615" s="2" t="s">
        <v>897</v>
      </c>
      <c r="B615" s="12"/>
      <c r="C615" s="13" t="s">
        <v>46</v>
      </c>
      <c r="D615" s="13" t="s">
        <v>130</v>
      </c>
      <c r="E615" s="13" t="s">
        <v>904</v>
      </c>
      <c r="F615" s="13" t="s">
        <v>1090</v>
      </c>
      <c r="G615" s="13"/>
      <c r="H615" s="13" t="s">
        <v>899</v>
      </c>
      <c r="I615" s="13"/>
      <c r="J615" s="13"/>
      <c r="K615" s="3"/>
      <c r="L615" s="3"/>
      <c r="M615" s="4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x14ac:dyDescent="0.35">
      <c r="A616" s="2" t="s">
        <v>897</v>
      </c>
      <c r="B616" s="12"/>
      <c r="C616" s="13" t="s">
        <v>46</v>
      </c>
      <c r="D616" s="13" t="s">
        <v>171</v>
      </c>
      <c r="E616" s="13" t="s">
        <v>904</v>
      </c>
      <c r="F616" s="13" t="s">
        <v>1090</v>
      </c>
      <c r="G616" s="13"/>
      <c r="H616" s="13" t="s">
        <v>899</v>
      </c>
      <c r="I616" s="13"/>
      <c r="J616" s="13"/>
      <c r="K616" s="3"/>
      <c r="L616" s="3"/>
      <c r="M616" s="4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35">
      <c r="A617" s="2" t="s">
        <v>897</v>
      </c>
      <c r="B617" s="12"/>
      <c r="C617" s="13" t="s">
        <v>46</v>
      </c>
      <c r="D617" s="13" t="s">
        <v>142</v>
      </c>
      <c r="E617" s="13" t="s">
        <v>905</v>
      </c>
      <c r="F617" s="13" t="s">
        <v>1090</v>
      </c>
      <c r="G617" s="13"/>
      <c r="H617" s="13" t="s">
        <v>899</v>
      </c>
      <c r="I617" s="13"/>
      <c r="J617" s="13"/>
      <c r="K617" s="3"/>
      <c r="L617" s="3"/>
      <c r="M617" s="4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x14ac:dyDescent="0.35">
      <c r="A618" s="2" t="s">
        <v>897</v>
      </c>
      <c r="B618" s="12"/>
      <c r="C618" s="13" t="s">
        <v>46</v>
      </c>
      <c r="D618" s="13" t="s">
        <v>272</v>
      </c>
      <c r="E618" s="13" t="s">
        <v>905</v>
      </c>
      <c r="F618" s="13" t="s">
        <v>1090</v>
      </c>
      <c r="G618" s="13"/>
      <c r="H618" s="13" t="s">
        <v>899</v>
      </c>
      <c r="I618" s="13"/>
      <c r="J618" s="13"/>
      <c r="K618" s="3"/>
      <c r="L618" s="3"/>
      <c r="M618" s="4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x14ac:dyDescent="0.35">
      <c r="A619" s="2" t="s">
        <v>897</v>
      </c>
      <c r="B619" s="12"/>
      <c r="C619" s="13" t="s">
        <v>46</v>
      </c>
      <c r="D619" s="13" t="s">
        <v>190</v>
      </c>
      <c r="E619" s="13" t="s">
        <v>293</v>
      </c>
      <c r="F619" s="13" t="s">
        <v>1090</v>
      </c>
      <c r="G619" s="13"/>
      <c r="H619" s="13" t="s">
        <v>899</v>
      </c>
      <c r="I619" s="13"/>
      <c r="J619" s="13"/>
      <c r="K619" s="3"/>
      <c r="L619" s="3"/>
      <c r="M619" s="4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35">
      <c r="A620" s="2" t="s">
        <v>897</v>
      </c>
      <c r="B620" s="12"/>
      <c r="C620" s="13" t="s">
        <v>46</v>
      </c>
      <c r="D620" s="13" t="s">
        <v>283</v>
      </c>
      <c r="E620" s="13" t="s">
        <v>242</v>
      </c>
      <c r="F620" s="13" t="s">
        <v>1090</v>
      </c>
      <c r="G620" s="13"/>
      <c r="H620" s="13" t="s">
        <v>899</v>
      </c>
      <c r="I620" s="13"/>
      <c r="J620" s="13"/>
      <c r="K620" s="3"/>
      <c r="L620" s="3"/>
      <c r="M620" s="4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35">
      <c r="A621" s="2" t="s">
        <v>897</v>
      </c>
      <c r="B621" s="12"/>
      <c r="C621" s="13" t="s">
        <v>46</v>
      </c>
      <c r="D621" s="13" t="s">
        <v>347</v>
      </c>
      <c r="E621" s="13" t="s">
        <v>293</v>
      </c>
      <c r="F621" s="13" t="s">
        <v>1090</v>
      </c>
      <c r="G621" s="13"/>
      <c r="H621" s="13" t="s">
        <v>899</v>
      </c>
      <c r="I621" s="13"/>
      <c r="J621" s="13"/>
      <c r="K621" s="3"/>
      <c r="L621" s="3"/>
      <c r="M621" s="4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35">
      <c r="A622" s="2" t="s">
        <v>897</v>
      </c>
      <c r="B622" s="12"/>
      <c r="C622" s="13" t="s">
        <v>46</v>
      </c>
      <c r="D622" s="13" t="s">
        <v>47</v>
      </c>
      <c r="E622" s="13" t="s">
        <v>906</v>
      </c>
      <c r="F622" s="13" t="s">
        <v>1090</v>
      </c>
      <c r="G622" s="13"/>
      <c r="H622" s="13" t="s">
        <v>899</v>
      </c>
      <c r="I622" s="13"/>
      <c r="J622" s="13"/>
      <c r="K622" s="3"/>
      <c r="L622" s="3"/>
      <c r="M622" s="4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x14ac:dyDescent="0.35">
      <c r="A623" s="2" t="s">
        <v>897</v>
      </c>
      <c r="B623" s="12"/>
      <c r="C623" s="13" t="s">
        <v>46</v>
      </c>
      <c r="D623" s="13" t="s">
        <v>349</v>
      </c>
      <c r="E623" s="13" t="s">
        <v>906</v>
      </c>
      <c r="F623" s="13" t="s">
        <v>1090</v>
      </c>
      <c r="G623" s="13"/>
      <c r="H623" s="13" t="s">
        <v>899</v>
      </c>
      <c r="I623" s="13"/>
      <c r="J623" s="13"/>
      <c r="K623" s="3"/>
      <c r="L623" s="3"/>
      <c r="M623" s="4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x14ac:dyDescent="0.35">
      <c r="A624" s="2" t="s">
        <v>897</v>
      </c>
      <c r="B624" s="12"/>
      <c r="C624" s="13" t="s">
        <v>46</v>
      </c>
      <c r="D624" s="13" t="s">
        <v>138</v>
      </c>
      <c r="E624" s="13" t="s">
        <v>383</v>
      </c>
      <c r="F624" s="13" t="s">
        <v>1090</v>
      </c>
      <c r="G624" s="13"/>
      <c r="H624" s="13" t="s">
        <v>899</v>
      </c>
      <c r="I624" s="13"/>
      <c r="J624" s="13"/>
      <c r="K624" s="3"/>
      <c r="L624" s="3"/>
      <c r="M624" s="4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x14ac:dyDescent="0.35">
      <c r="A625" s="2" t="s">
        <v>897</v>
      </c>
      <c r="B625" s="12"/>
      <c r="C625" s="13" t="s">
        <v>46</v>
      </c>
      <c r="D625" s="13" t="s">
        <v>139</v>
      </c>
      <c r="E625" s="13" t="s">
        <v>383</v>
      </c>
      <c r="F625" s="13" t="s">
        <v>1090</v>
      </c>
      <c r="G625" s="13"/>
      <c r="H625" s="13" t="s">
        <v>899</v>
      </c>
      <c r="I625" s="13"/>
      <c r="J625" s="13"/>
      <c r="K625" s="3"/>
      <c r="L625" s="3"/>
      <c r="M625" s="4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35">
      <c r="A626" s="2" t="s">
        <v>897</v>
      </c>
      <c r="B626" s="12"/>
      <c r="C626" s="13" t="s">
        <v>46</v>
      </c>
      <c r="D626" s="13" t="s">
        <v>140</v>
      </c>
      <c r="E626" s="13" t="s">
        <v>383</v>
      </c>
      <c r="F626" s="13" t="s">
        <v>1090</v>
      </c>
      <c r="G626" s="13"/>
      <c r="H626" s="13" t="s">
        <v>899</v>
      </c>
      <c r="I626" s="13"/>
      <c r="J626" s="13"/>
      <c r="K626" s="3"/>
      <c r="L626" s="3"/>
      <c r="M626" s="4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x14ac:dyDescent="0.35">
      <c r="A627" s="2" t="s">
        <v>897</v>
      </c>
      <c r="B627" s="12"/>
      <c r="C627" s="13" t="s">
        <v>46</v>
      </c>
      <c r="D627" s="13" t="s">
        <v>237</v>
      </c>
      <c r="E627" s="13" t="s">
        <v>383</v>
      </c>
      <c r="F627" s="13" t="s">
        <v>1090</v>
      </c>
      <c r="G627" s="13"/>
      <c r="H627" s="13" t="s">
        <v>899</v>
      </c>
      <c r="I627" s="13"/>
      <c r="J627" s="13"/>
      <c r="K627" s="3"/>
      <c r="L627" s="3"/>
      <c r="M627" s="4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x14ac:dyDescent="0.35">
      <c r="A628" s="2" t="s">
        <v>897</v>
      </c>
      <c r="B628" s="12"/>
      <c r="C628" s="13" t="s">
        <v>46</v>
      </c>
      <c r="D628" s="13" t="s">
        <v>239</v>
      </c>
      <c r="E628" s="13" t="s">
        <v>383</v>
      </c>
      <c r="F628" s="13" t="s">
        <v>1090</v>
      </c>
      <c r="G628" s="13"/>
      <c r="H628" s="13" t="s">
        <v>899</v>
      </c>
      <c r="I628" s="13"/>
      <c r="J628" s="13"/>
      <c r="K628" s="3"/>
      <c r="L628" s="3"/>
      <c r="M628" s="4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x14ac:dyDescent="0.35">
      <c r="A629" s="2" t="s">
        <v>897</v>
      </c>
      <c r="B629" s="12"/>
      <c r="C629" s="13" t="s">
        <v>46</v>
      </c>
      <c r="D629" s="13" t="s">
        <v>155</v>
      </c>
      <c r="E629" s="13" t="s">
        <v>425</v>
      </c>
      <c r="F629" s="13" t="s">
        <v>1090</v>
      </c>
      <c r="G629" s="13"/>
      <c r="H629" s="13" t="s">
        <v>899</v>
      </c>
      <c r="I629" s="13"/>
      <c r="J629" s="13"/>
      <c r="K629" s="3"/>
      <c r="L629" s="3"/>
      <c r="M629" s="4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x14ac:dyDescent="0.35">
      <c r="A630" s="2" t="s">
        <v>897</v>
      </c>
      <c r="B630" s="12"/>
      <c r="C630" s="13" t="s">
        <v>46</v>
      </c>
      <c r="D630" s="13" t="s">
        <v>267</v>
      </c>
      <c r="E630" s="13" t="s">
        <v>423</v>
      </c>
      <c r="F630" s="13" t="s">
        <v>1090</v>
      </c>
      <c r="G630" s="13"/>
      <c r="H630" s="13" t="s">
        <v>899</v>
      </c>
      <c r="I630" s="13"/>
      <c r="J630" s="13"/>
      <c r="K630" s="3"/>
      <c r="L630" s="3"/>
      <c r="M630" s="4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x14ac:dyDescent="0.35">
      <c r="A631" s="2" t="s">
        <v>897</v>
      </c>
      <c r="B631" s="12"/>
      <c r="C631" s="13" t="s">
        <v>46</v>
      </c>
      <c r="D631" s="13" t="s">
        <v>156</v>
      </c>
      <c r="E631" s="13" t="s">
        <v>425</v>
      </c>
      <c r="F631" s="13" t="s">
        <v>1090</v>
      </c>
      <c r="G631" s="13"/>
      <c r="H631" s="13" t="s">
        <v>899</v>
      </c>
      <c r="I631" s="13"/>
      <c r="J631" s="13"/>
      <c r="K631" s="3"/>
      <c r="L631" s="3"/>
      <c r="M631" s="4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x14ac:dyDescent="0.35">
      <c r="A632" s="2" t="s">
        <v>897</v>
      </c>
      <c r="B632" s="12"/>
      <c r="C632" s="13" t="s">
        <v>46</v>
      </c>
      <c r="D632" s="13" t="s">
        <v>215</v>
      </c>
      <c r="E632" s="13" t="s">
        <v>383</v>
      </c>
      <c r="F632" s="13" t="s">
        <v>1090</v>
      </c>
      <c r="G632" s="13"/>
      <c r="H632" s="13" t="s">
        <v>899</v>
      </c>
      <c r="I632" s="13"/>
      <c r="J632" s="13"/>
      <c r="K632" s="3"/>
      <c r="L632" s="3"/>
      <c r="M632" s="4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35">
      <c r="A633" s="2" t="s">
        <v>897</v>
      </c>
      <c r="B633" s="12"/>
      <c r="C633" s="13" t="s">
        <v>46</v>
      </c>
      <c r="D633" s="13" t="s">
        <v>157</v>
      </c>
      <c r="E633" s="13" t="s">
        <v>383</v>
      </c>
      <c r="F633" s="13" t="s">
        <v>1090</v>
      </c>
      <c r="G633" s="13"/>
      <c r="H633" s="13" t="s">
        <v>899</v>
      </c>
      <c r="I633" s="13"/>
      <c r="J633" s="13"/>
      <c r="K633" s="3"/>
      <c r="L633" s="3"/>
      <c r="M633" s="4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35">
      <c r="A634" s="2" t="s">
        <v>897</v>
      </c>
      <c r="B634" s="12"/>
      <c r="C634" s="13" t="s">
        <v>46</v>
      </c>
      <c r="D634" s="13" t="s">
        <v>270</v>
      </c>
      <c r="E634" s="13" t="s">
        <v>907</v>
      </c>
      <c r="F634" s="13" t="s">
        <v>1090</v>
      </c>
      <c r="G634" s="13"/>
      <c r="H634" s="13" t="s">
        <v>899</v>
      </c>
      <c r="I634" s="13"/>
      <c r="J634" s="13"/>
      <c r="K634" s="3"/>
      <c r="L634" s="3"/>
      <c r="M634" s="4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x14ac:dyDescent="0.35">
      <c r="A635" s="2" t="s">
        <v>897</v>
      </c>
      <c r="B635" s="12"/>
      <c r="C635" s="13" t="s">
        <v>46</v>
      </c>
      <c r="D635" s="13" t="s">
        <v>352</v>
      </c>
      <c r="E635" s="13" t="s">
        <v>443</v>
      </c>
      <c r="F635" s="13" t="s">
        <v>1090</v>
      </c>
      <c r="G635" s="13"/>
      <c r="H635" s="13" t="s">
        <v>899</v>
      </c>
      <c r="I635" s="13"/>
      <c r="J635" s="13"/>
      <c r="K635" s="3"/>
      <c r="L635" s="3"/>
      <c r="M635" s="4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35">
      <c r="A636" s="2" t="s">
        <v>897</v>
      </c>
      <c r="B636" s="12"/>
      <c r="C636" s="13" t="s">
        <v>46</v>
      </c>
      <c r="D636" s="13" t="s">
        <v>354</v>
      </c>
      <c r="E636" s="13" t="s">
        <v>907</v>
      </c>
      <c r="F636" s="13" t="s">
        <v>1090</v>
      </c>
      <c r="G636" s="13"/>
      <c r="H636" s="13" t="s">
        <v>899</v>
      </c>
      <c r="I636" s="13"/>
      <c r="J636" s="13"/>
      <c r="K636" s="3"/>
      <c r="L636" s="3"/>
      <c r="M636" s="4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x14ac:dyDescent="0.35">
      <c r="A637" s="2" t="s">
        <v>897</v>
      </c>
      <c r="B637" s="12"/>
      <c r="C637" s="13" t="s">
        <v>46</v>
      </c>
      <c r="D637" s="13" t="s">
        <v>375</v>
      </c>
      <c r="E637" s="13" t="s">
        <v>907</v>
      </c>
      <c r="F637" s="13" t="s">
        <v>1090</v>
      </c>
      <c r="G637" s="13"/>
      <c r="H637" s="13" t="s">
        <v>899</v>
      </c>
      <c r="I637" s="13"/>
      <c r="J637" s="13"/>
      <c r="K637" s="3"/>
      <c r="L637" s="3"/>
      <c r="M637" s="4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35">
      <c r="A638" s="2" t="s">
        <v>897</v>
      </c>
      <c r="B638" s="12"/>
      <c r="C638" s="13" t="s">
        <v>46</v>
      </c>
      <c r="D638" s="13" t="s">
        <v>377</v>
      </c>
      <c r="E638" s="13" t="s">
        <v>907</v>
      </c>
      <c r="F638" s="13" t="s">
        <v>1090</v>
      </c>
      <c r="G638" s="13"/>
      <c r="H638" s="13" t="s">
        <v>899</v>
      </c>
      <c r="I638" s="13"/>
      <c r="J638" s="13"/>
      <c r="K638" s="3"/>
      <c r="L638" s="3"/>
      <c r="M638" s="4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35">
      <c r="A639" s="2" t="s">
        <v>897</v>
      </c>
      <c r="B639" s="12"/>
      <c r="C639" s="13" t="s">
        <v>46</v>
      </c>
      <c r="D639" s="13" t="s">
        <v>355</v>
      </c>
      <c r="E639" s="13" t="s">
        <v>214</v>
      </c>
      <c r="F639" s="13" t="s">
        <v>1090</v>
      </c>
      <c r="G639" s="13"/>
      <c r="H639" s="13" t="s">
        <v>899</v>
      </c>
      <c r="I639" s="13"/>
      <c r="J639" s="13"/>
      <c r="K639" s="3"/>
      <c r="L639" s="3"/>
      <c r="M639" s="4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35">
      <c r="A640" s="2" t="s">
        <v>897</v>
      </c>
      <c r="B640" s="12"/>
      <c r="C640" s="13" t="s">
        <v>46</v>
      </c>
      <c r="D640" s="13" t="s">
        <v>378</v>
      </c>
      <c r="E640" s="13" t="s">
        <v>908</v>
      </c>
      <c r="F640" s="13" t="s">
        <v>1090</v>
      </c>
      <c r="G640" s="13"/>
      <c r="H640" s="13" t="s">
        <v>899</v>
      </c>
      <c r="I640" s="13"/>
      <c r="J640" s="13"/>
      <c r="K640" s="3"/>
      <c r="L640" s="3"/>
      <c r="M640" s="4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x14ac:dyDescent="0.35">
      <c r="A641" s="2" t="s">
        <v>897</v>
      </c>
      <c r="B641" s="12"/>
      <c r="C641" s="13" t="s">
        <v>46</v>
      </c>
      <c r="D641" s="13" t="s">
        <v>159</v>
      </c>
      <c r="E641" s="13" t="s">
        <v>214</v>
      </c>
      <c r="F641" s="13" t="s">
        <v>1090</v>
      </c>
      <c r="G641" s="13"/>
      <c r="H641" s="13" t="s">
        <v>899</v>
      </c>
      <c r="I641" s="13"/>
      <c r="J641" s="13"/>
      <c r="K641" s="3"/>
      <c r="L641" s="3"/>
      <c r="M641" s="4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35">
      <c r="A642" s="2" t="s">
        <v>897</v>
      </c>
      <c r="B642" s="12"/>
      <c r="C642" s="13" t="s">
        <v>46</v>
      </c>
      <c r="D642" s="13" t="s">
        <v>271</v>
      </c>
      <c r="E642" s="13" t="s">
        <v>907</v>
      </c>
      <c r="F642" s="13" t="s">
        <v>1090</v>
      </c>
      <c r="G642" s="13"/>
      <c r="H642" s="13" t="s">
        <v>899</v>
      </c>
      <c r="I642" s="13"/>
      <c r="J642" s="13"/>
      <c r="K642" s="3"/>
      <c r="L642" s="3"/>
      <c r="M642" s="4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x14ac:dyDescent="0.35">
      <c r="A643" s="2" t="s">
        <v>897</v>
      </c>
      <c r="B643" s="12"/>
      <c r="C643" s="13" t="s">
        <v>46</v>
      </c>
      <c r="D643" s="13" t="s">
        <v>296</v>
      </c>
      <c r="E643" s="13" t="s">
        <v>907</v>
      </c>
      <c r="F643" s="13" t="s">
        <v>1090</v>
      </c>
      <c r="G643" s="13"/>
      <c r="H643" s="13" t="s">
        <v>899</v>
      </c>
      <c r="I643" s="13"/>
      <c r="J643" s="13"/>
      <c r="K643" s="3"/>
      <c r="L643" s="3"/>
      <c r="M643" s="4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x14ac:dyDescent="0.35">
      <c r="A644" s="2" t="s">
        <v>897</v>
      </c>
      <c r="B644" s="12"/>
      <c r="C644" s="13" t="s">
        <v>46</v>
      </c>
      <c r="D644" s="13" t="s">
        <v>298</v>
      </c>
      <c r="E644" s="13" t="s">
        <v>294</v>
      </c>
      <c r="F644" s="13" t="s">
        <v>1090</v>
      </c>
      <c r="G644" s="13"/>
      <c r="H644" s="13" t="s">
        <v>899</v>
      </c>
      <c r="I644" s="13"/>
      <c r="J644" s="13"/>
      <c r="K644" s="3"/>
      <c r="L644" s="3"/>
      <c r="M644" s="4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x14ac:dyDescent="0.35">
      <c r="A645" s="2" t="s">
        <v>897</v>
      </c>
      <c r="B645" s="12"/>
      <c r="C645" s="13" t="s">
        <v>46</v>
      </c>
      <c r="D645" s="13" t="s">
        <v>466</v>
      </c>
      <c r="E645" s="13" t="s">
        <v>284</v>
      </c>
      <c r="F645" s="13" t="s">
        <v>1090</v>
      </c>
      <c r="G645" s="13"/>
      <c r="H645" s="13" t="s">
        <v>899</v>
      </c>
      <c r="I645" s="13"/>
      <c r="J645" s="13"/>
      <c r="K645" s="3"/>
      <c r="L645" s="3"/>
      <c r="M645" s="4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x14ac:dyDescent="0.35">
      <c r="A646" s="2" t="s">
        <v>897</v>
      </c>
      <c r="B646" s="12"/>
      <c r="C646" s="13" t="s">
        <v>46</v>
      </c>
      <c r="D646" s="13" t="s">
        <v>440</v>
      </c>
      <c r="E646" s="13" t="s">
        <v>294</v>
      </c>
      <c r="F646" s="13" t="s">
        <v>1090</v>
      </c>
      <c r="G646" s="13"/>
      <c r="H646" s="13" t="s">
        <v>899</v>
      </c>
      <c r="I646" s="13"/>
      <c r="J646" s="13"/>
      <c r="K646" s="3"/>
      <c r="L646" s="3"/>
      <c r="M646" s="4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x14ac:dyDescent="0.35">
      <c r="A647" s="2" t="s">
        <v>897</v>
      </c>
      <c r="B647" s="12"/>
      <c r="C647" s="13" t="s">
        <v>46</v>
      </c>
      <c r="D647" s="13" t="s">
        <v>365</v>
      </c>
      <c r="E647" s="13" t="s">
        <v>908</v>
      </c>
      <c r="F647" s="13" t="s">
        <v>1090</v>
      </c>
      <c r="G647" s="13"/>
      <c r="H647" s="13" t="s">
        <v>899</v>
      </c>
      <c r="I647" s="13"/>
      <c r="J647" s="13"/>
      <c r="K647" s="3"/>
      <c r="L647" s="3"/>
      <c r="M647" s="4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x14ac:dyDescent="0.35">
      <c r="A648" s="2" t="s">
        <v>897</v>
      </c>
      <c r="B648" s="12"/>
      <c r="C648" s="13" t="s">
        <v>46</v>
      </c>
      <c r="D648" s="13" t="s">
        <v>209</v>
      </c>
      <c r="E648" s="13" t="s">
        <v>137</v>
      </c>
      <c r="F648" s="13" t="s">
        <v>24</v>
      </c>
      <c r="G648" s="13"/>
      <c r="H648" s="13" t="s">
        <v>87</v>
      </c>
      <c r="I648" s="13"/>
      <c r="J648" s="13"/>
      <c r="K648" s="3"/>
      <c r="L648" s="3"/>
      <c r="M648" s="4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35">
      <c r="A649" s="2" t="s">
        <v>897</v>
      </c>
      <c r="B649" s="12"/>
      <c r="C649" s="13" t="s">
        <v>46</v>
      </c>
      <c r="D649" s="13" t="s">
        <v>482</v>
      </c>
      <c r="E649" s="13" t="s">
        <v>908</v>
      </c>
      <c r="F649" s="13" t="s">
        <v>1090</v>
      </c>
      <c r="G649" s="13"/>
      <c r="H649" s="13" t="s">
        <v>899</v>
      </c>
      <c r="I649" s="13"/>
      <c r="J649" s="13"/>
      <c r="K649" s="3"/>
      <c r="L649" s="3"/>
      <c r="M649" s="4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x14ac:dyDescent="0.35">
      <c r="A650" s="2" t="s">
        <v>897</v>
      </c>
      <c r="B650" s="12"/>
      <c r="C650" s="13" t="s">
        <v>46</v>
      </c>
      <c r="D650" s="13" t="s">
        <v>243</v>
      </c>
      <c r="E650" s="13" t="s">
        <v>376</v>
      </c>
      <c r="F650" s="13" t="s">
        <v>1090</v>
      </c>
      <c r="G650" s="13"/>
      <c r="H650" s="13" t="s">
        <v>899</v>
      </c>
      <c r="I650" s="13"/>
      <c r="J650" s="13"/>
      <c r="K650" s="3"/>
      <c r="L650" s="3"/>
      <c r="M650" s="4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x14ac:dyDescent="0.35">
      <c r="A651" s="2" t="s">
        <v>897</v>
      </c>
      <c r="B651" s="12"/>
      <c r="C651" s="13" t="s">
        <v>46</v>
      </c>
      <c r="D651" s="13" t="s">
        <v>245</v>
      </c>
      <c r="E651" s="13" t="s">
        <v>297</v>
      </c>
      <c r="F651" s="13" t="s">
        <v>1090</v>
      </c>
      <c r="G651" s="13"/>
      <c r="H651" s="13" t="s">
        <v>899</v>
      </c>
      <c r="I651" s="13"/>
      <c r="J651" s="13"/>
      <c r="K651" s="3"/>
      <c r="L651" s="3"/>
      <c r="M651" s="4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x14ac:dyDescent="0.35">
      <c r="A652" s="2" t="s">
        <v>897</v>
      </c>
      <c r="B652" s="12"/>
      <c r="C652" s="13" t="s">
        <v>46</v>
      </c>
      <c r="D652" s="13" t="s">
        <v>382</v>
      </c>
      <c r="E652" s="13" t="s">
        <v>376</v>
      </c>
      <c r="F652" s="13" t="s">
        <v>1090</v>
      </c>
      <c r="G652" s="13"/>
      <c r="H652" s="13" t="s">
        <v>899</v>
      </c>
      <c r="I652" s="13"/>
      <c r="J652" s="13"/>
      <c r="K652" s="3"/>
      <c r="L652" s="3"/>
      <c r="M652" s="4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x14ac:dyDescent="0.35">
      <c r="A653" s="2" t="s">
        <v>897</v>
      </c>
      <c r="B653" s="12"/>
      <c r="C653" s="13" t="s">
        <v>46</v>
      </c>
      <c r="D653" s="13" t="s">
        <v>384</v>
      </c>
      <c r="E653" s="13" t="s">
        <v>297</v>
      </c>
      <c r="F653" s="13" t="s">
        <v>1090</v>
      </c>
      <c r="G653" s="13"/>
      <c r="H653" s="13" t="s">
        <v>899</v>
      </c>
      <c r="I653" s="13"/>
      <c r="J653" s="13"/>
      <c r="K653" s="3"/>
      <c r="L653" s="3"/>
      <c r="M653" s="4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35">
      <c r="A654" s="2" t="s">
        <v>897</v>
      </c>
      <c r="B654" s="12"/>
      <c r="C654" s="13" t="s">
        <v>46</v>
      </c>
      <c r="D654" s="13" t="s">
        <v>160</v>
      </c>
      <c r="E654" s="13" t="s">
        <v>297</v>
      </c>
      <c r="F654" s="13" t="s">
        <v>1090</v>
      </c>
      <c r="G654" s="13"/>
      <c r="H654" s="13" t="s">
        <v>899</v>
      </c>
      <c r="I654" s="13"/>
      <c r="J654" s="13"/>
      <c r="K654" s="3"/>
      <c r="L654" s="3"/>
      <c r="M654" s="4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x14ac:dyDescent="0.35">
      <c r="A655" s="2" t="s">
        <v>897</v>
      </c>
      <c r="B655" s="12"/>
      <c r="C655" s="13" t="s">
        <v>46</v>
      </c>
      <c r="D655" s="13" t="s">
        <v>161</v>
      </c>
      <c r="E655" s="13" t="s">
        <v>438</v>
      </c>
      <c r="F655" s="13" t="s">
        <v>1090</v>
      </c>
      <c r="G655" s="13"/>
      <c r="H655" s="13" t="s">
        <v>899</v>
      </c>
      <c r="I655" s="13"/>
      <c r="J655" s="13"/>
      <c r="K655" s="3"/>
      <c r="L655" s="3"/>
      <c r="M655" s="4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35">
      <c r="A656" s="2" t="s">
        <v>897</v>
      </c>
      <c r="B656" s="12"/>
      <c r="C656" s="13" t="s">
        <v>46</v>
      </c>
      <c r="D656" s="13" t="s">
        <v>162</v>
      </c>
      <c r="E656" s="13" t="s">
        <v>909</v>
      </c>
      <c r="F656" s="13" t="s">
        <v>1090</v>
      </c>
      <c r="G656" s="13"/>
      <c r="H656" s="13" t="s">
        <v>899</v>
      </c>
      <c r="I656" s="13"/>
      <c r="J656" s="13"/>
      <c r="K656" s="3"/>
      <c r="L656" s="3"/>
      <c r="M656" s="4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35">
      <c r="A657" s="2" t="s">
        <v>897</v>
      </c>
      <c r="B657" s="12"/>
      <c r="C657" s="13" t="s">
        <v>46</v>
      </c>
      <c r="D657" s="13" t="s">
        <v>163</v>
      </c>
      <c r="E657" s="13" t="s">
        <v>438</v>
      </c>
      <c r="F657" s="13" t="s">
        <v>1090</v>
      </c>
      <c r="G657" s="13"/>
      <c r="H657" s="13" t="s">
        <v>899</v>
      </c>
      <c r="I657" s="13"/>
      <c r="J657" s="13"/>
      <c r="K657" s="3"/>
      <c r="L657" s="3"/>
      <c r="M657" s="4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x14ac:dyDescent="0.35">
      <c r="A658" s="2" t="s">
        <v>897</v>
      </c>
      <c r="B658" s="12"/>
      <c r="C658" s="13" t="s">
        <v>46</v>
      </c>
      <c r="D658" s="13" t="s">
        <v>164</v>
      </c>
      <c r="E658" s="13" t="s">
        <v>910</v>
      </c>
      <c r="F658" s="13" t="s">
        <v>1090</v>
      </c>
      <c r="G658" s="13"/>
      <c r="H658" s="13" t="s">
        <v>899</v>
      </c>
      <c r="I658" s="13"/>
      <c r="J658" s="13"/>
      <c r="K658" s="3"/>
      <c r="L658" s="3"/>
      <c r="M658" s="4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35">
      <c r="A659" s="2" t="s">
        <v>897</v>
      </c>
      <c r="B659" s="12"/>
      <c r="C659" s="13" t="s">
        <v>46</v>
      </c>
      <c r="D659" s="13" t="s">
        <v>165</v>
      </c>
      <c r="E659" s="13" t="s">
        <v>910</v>
      </c>
      <c r="F659" s="13" t="s">
        <v>1090</v>
      </c>
      <c r="G659" s="13"/>
      <c r="H659" s="13" t="s">
        <v>899</v>
      </c>
      <c r="I659" s="13"/>
      <c r="J659" s="13"/>
      <c r="K659" s="3"/>
      <c r="L659" s="3"/>
      <c r="M659" s="4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35">
      <c r="A660" s="2" t="s">
        <v>897</v>
      </c>
      <c r="B660" s="12"/>
      <c r="C660" s="13" t="s">
        <v>46</v>
      </c>
      <c r="D660" s="13" t="s">
        <v>246</v>
      </c>
      <c r="E660" s="13" t="s">
        <v>911</v>
      </c>
      <c r="F660" s="13" t="s">
        <v>1090</v>
      </c>
      <c r="G660" s="13"/>
      <c r="H660" s="13" t="s">
        <v>899</v>
      </c>
      <c r="I660" s="13"/>
      <c r="J660" s="13"/>
      <c r="K660" s="3"/>
      <c r="L660" s="3"/>
      <c r="M660" s="4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35">
      <c r="A661" s="2" t="s">
        <v>897</v>
      </c>
      <c r="B661" s="12"/>
      <c r="C661" s="13" t="s">
        <v>46</v>
      </c>
      <c r="D661" s="13" t="s">
        <v>166</v>
      </c>
      <c r="E661" s="13" t="s">
        <v>898</v>
      </c>
      <c r="F661" s="13" t="s">
        <v>1090</v>
      </c>
      <c r="G661" s="13"/>
      <c r="H661" s="13" t="s">
        <v>899</v>
      </c>
      <c r="I661" s="13"/>
      <c r="J661" s="13"/>
      <c r="K661" s="3"/>
      <c r="L661" s="3"/>
      <c r="M661" s="4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35">
      <c r="A662" s="2" t="s">
        <v>897</v>
      </c>
      <c r="B662" s="12"/>
      <c r="C662" s="13" t="s">
        <v>46</v>
      </c>
      <c r="D662" s="13" t="s">
        <v>247</v>
      </c>
      <c r="E662" s="13" t="s">
        <v>214</v>
      </c>
      <c r="F662" s="13" t="s">
        <v>30</v>
      </c>
      <c r="G662" s="13"/>
      <c r="H662" s="13" t="s">
        <v>100</v>
      </c>
      <c r="I662" s="13"/>
      <c r="J662" s="13"/>
      <c r="K662" s="3"/>
      <c r="L662" s="3"/>
      <c r="M662" s="4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35">
      <c r="A663" s="2" t="s">
        <v>897</v>
      </c>
      <c r="B663" s="12"/>
      <c r="C663" s="13" t="s">
        <v>46</v>
      </c>
      <c r="D663" s="13" t="s">
        <v>167</v>
      </c>
      <c r="E663" s="13" t="s">
        <v>911</v>
      </c>
      <c r="F663" s="13" t="s">
        <v>1090</v>
      </c>
      <c r="G663" s="13"/>
      <c r="H663" s="13" t="s">
        <v>899</v>
      </c>
      <c r="I663" s="13"/>
      <c r="J663" s="13"/>
      <c r="K663" s="3"/>
      <c r="L663" s="3"/>
      <c r="M663" s="4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35">
      <c r="A664" s="2" t="s">
        <v>897</v>
      </c>
      <c r="B664" s="12"/>
      <c r="C664" s="13" t="s">
        <v>46</v>
      </c>
      <c r="D664" s="13" t="s">
        <v>262</v>
      </c>
      <c r="E664" s="13" t="s">
        <v>911</v>
      </c>
      <c r="F664" s="13" t="s">
        <v>1090</v>
      </c>
      <c r="G664" s="13"/>
      <c r="H664" s="13" t="s">
        <v>899</v>
      </c>
      <c r="I664" s="13"/>
      <c r="J664" s="13"/>
      <c r="K664" s="3"/>
      <c r="L664" s="3"/>
      <c r="M664" s="4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35">
      <c r="A665" s="2" t="s">
        <v>897</v>
      </c>
      <c r="B665" s="12"/>
      <c r="C665" s="13" t="s">
        <v>46</v>
      </c>
      <c r="D665" s="13" t="s">
        <v>399</v>
      </c>
      <c r="E665" s="13" t="s">
        <v>398</v>
      </c>
      <c r="F665" s="13" t="s">
        <v>24</v>
      </c>
      <c r="G665" s="13"/>
      <c r="H665" s="13" t="s">
        <v>87</v>
      </c>
      <c r="I665" s="13"/>
      <c r="J665" s="13"/>
      <c r="K665" s="3"/>
      <c r="L665" s="3"/>
      <c r="M665" s="4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35">
      <c r="A666" s="2" t="s">
        <v>897</v>
      </c>
      <c r="B666" s="12"/>
      <c r="C666" s="13" t="s">
        <v>46</v>
      </c>
      <c r="D666" s="13" t="s">
        <v>168</v>
      </c>
      <c r="E666" s="13" t="s">
        <v>214</v>
      </c>
      <c r="F666" s="13" t="s">
        <v>30</v>
      </c>
      <c r="G666" s="13"/>
      <c r="H666" s="13" t="s">
        <v>100</v>
      </c>
      <c r="I666" s="13"/>
      <c r="J666" s="13"/>
      <c r="K666" s="3"/>
      <c r="L666" s="3"/>
      <c r="M666" s="4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35">
      <c r="A667" s="2" t="s">
        <v>897</v>
      </c>
      <c r="B667" s="12"/>
      <c r="C667" s="13" t="s">
        <v>46</v>
      </c>
      <c r="D667" s="13" t="s">
        <v>169</v>
      </c>
      <c r="E667" s="13" t="s">
        <v>1145</v>
      </c>
      <c r="F667" s="13" t="s">
        <v>30</v>
      </c>
      <c r="G667" s="13"/>
      <c r="H667" s="13" t="s">
        <v>912</v>
      </c>
      <c r="I667" s="13"/>
      <c r="J667" s="13"/>
      <c r="K667" s="3"/>
      <c r="L667" s="3"/>
      <c r="M667" s="4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35">
      <c r="A668" s="2" t="s">
        <v>897</v>
      </c>
      <c r="B668" s="12"/>
      <c r="C668" s="13" t="s">
        <v>46</v>
      </c>
      <c r="D668" s="13" t="s">
        <v>495</v>
      </c>
      <c r="E668" s="13" t="s">
        <v>137</v>
      </c>
      <c r="F668" s="13" t="s">
        <v>30</v>
      </c>
      <c r="G668" s="13"/>
      <c r="H668" s="13" t="s">
        <v>100</v>
      </c>
      <c r="I668" s="13"/>
      <c r="J668" s="13"/>
      <c r="K668" s="3"/>
      <c r="L668" s="3"/>
      <c r="M668" s="4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x14ac:dyDescent="0.35">
      <c r="A669" s="2" t="s">
        <v>897</v>
      </c>
      <c r="B669" s="12"/>
      <c r="C669" s="13" t="s">
        <v>46</v>
      </c>
      <c r="D669" s="13" t="s">
        <v>170</v>
      </c>
      <c r="E669" s="13" t="s">
        <v>137</v>
      </c>
      <c r="F669" s="13" t="s">
        <v>24</v>
      </c>
      <c r="G669" s="13"/>
      <c r="H669" s="13" t="s">
        <v>87</v>
      </c>
      <c r="I669" s="13"/>
      <c r="J669" s="13"/>
      <c r="K669" s="3"/>
      <c r="L669" s="3"/>
      <c r="M669" s="4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35">
      <c r="A670" s="2" t="s">
        <v>897</v>
      </c>
      <c r="B670" s="12"/>
      <c r="C670" s="13" t="s">
        <v>46</v>
      </c>
      <c r="D670" s="13" t="s">
        <v>266</v>
      </c>
      <c r="E670" s="13" t="s">
        <v>1143</v>
      </c>
      <c r="F670" s="13" t="s">
        <v>30</v>
      </c>
      <c r="G670" s="13"/>
      <c r="H670" s="13" t="s">
        <v>1142</v>
      </c>
      <c r="I670" s="13"/>
      <c r="J670" s="13"/>
      <c r="K670" s="3"/>
      <c r="L670" s="3"/>
      <c r="M670" s="4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35">
      <c r="A671" s="2" t="s">
        <v>897</v>
      </c>
      <c r="B671" s="12"/>
      <c r="C671" s="13" t="s">
        <v>46</v>
      </c>
      <c r="D671" s="13" t="s">
        <v>92</v>
      </c>
      <c r="E671" s="13" t="s">
        <v>137</v>
      </c>
      <c r="F671" s="13" t="s">
        <v>30</v>
      </c>
      <c r="G671" s="13"/>
      <c r="H671" s="13" t="s">
        <v>100</v>
      </c>
      <c r="I671" s="13"/>
      <c r="J671" s="13"/>
      <c r="K671" s="3"/>
      <c r="L671" s="3"/>
      <c r="M671" s="4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35">
      <c r="A672" s="2" t="s">
        <v>897</v>
      </c>
      <c r="B672" s="12"/>
      <c r="C672" s="13" t="s">
        <v>46</v>
      </c>
      <c r="D672" s="13" t="s">
        <v>85</v>
      </c>
      <c r="E672" s="13" t="s">
        <v>345</v>
      </c>
      <c r="F672" s="13" t="s">
        <v>24</v>
      </c>
      <c r="G672" s="13"/>
      <c r="H672" s="13" t="s">
        <v>87</v>
      </c>
      <c r="I672" s="13"/>
      <c r="J672" s="13"/>
      <c r="K672" s="3"/>
      <c r="L672" s="3"/>
      <c r="M672" s="4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35">
      <c r="A673" s="2" t="s">
        <v>897</v>
      </c>
      <c r="B673" s="12"/>
      <c r="C673" s="13" t="s">
        <v>46</v>
      </c>
      <c r="D673" s="13" t="s">
        <v>240</v>
      </c>
      <c r="E673" s="13" t="s">
        <v>345</v>
      </c>
      <c r="F673" s="13" t="s">
        <v>24</v>
      </c>
      <c r="G673" s="13"/>
      <c r="H673" s="13" t="s">
        <v>87</v>
      </c>
      <c r="I673" s="13"/>
      <c r="J673" s="13"/>
      <c r="K673" s="3"/>
      <c r="L673" s="3"/>
      <c r="M673" s="4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x14ac:dyDescent="0.35">
      <c r="A674" s="2" t="s">
        <v>897</v>
      </c>
      <c r="B674" s="12"/>
      <c r="C674" s="13" t="s">
        <v>46</v>
      </c>
      <c r="D674" s="13" t="s">
        <v>248</v>
      </c>
      <c r="E674" s="13" t="s">
        <v>137</v>
      </c>
      <c r="F674" s="13" t="s">
        <v>24</v>
      </c>
      <c r="G674" s="13"/>
      <c r="H674" s="13" t="s">
        <v>87</v>
      </c>
      <c r="I674" s="13"/>
      <c r="J674" s="13"/>
      <c r="K674" s="3"/>
      <c r="L674" s="3"/>
      <c r="M674" s="4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35">
      <c r="A675" s="2" t="s">
        <v>897</v>
      </c>
      <c r="B675" s="12"/>
      <c r="C675" s="13" t="s">
        <v>46</v>
      </c>
      <c r="D675" s="13" t="s">
        <v>172</v>
      </c>
      <c r="E675" s="27" t="s">
        <v>914</v>
      </c>
      <c r="F675" s="27" t="s">
        <v>1005</v>
      </c>
      <c r="G675" s="16"/>
      <c r="H675" s="14" t="s">
        <v>802</v>
      </c>
      <c r="I675" s="14" t="s">
        <v>803</v>
      </c>
      <c r="J675" s="14" t="s">
        <v>87</v>
      </c>
      <c r="K675" s="3"/>
      <c r="L675" s="3"/>
      <c r="M675" s="4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x14ac:dyDescent="0.35">
      <c r="A676" s="2" t="s">
        <v>897</v>
      </c>
      <c r="B676" s="12"/>
      <c r="C676" s="13" t="s">
        <v>46</v>
      </c>
      <c r="D676" s="13" t="s">
        <v>250</v>
      </c>
      <c r="E676" s="27" t="s">
        <v>914</v>
      </c>
      <c r="F676" s="27" t="s">
        <v>1005</v>
      </c>
      <c r="G676" s="16"/>
      <c r="H676" s="14" t="s">
        <v>802</v>
      </c>
      <c r="I676" s="14" t="s">
        <v>803</v>
      </c>
      <c r="J676" s="14" t="s">
        <v>87</v>
      </c>
      <c r="K676" s="3"/>
      <c r="L676" s="3"/>
      <c r="M676" s="4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35">
      <c r="A677" s="2" t="s">
        <v>897</v>
      </c>
      <c r="B677" s="12"/>
      <c r="C677" s="13" t="s">
        <v>46</v>
      </c>
      <c r="D677" s="13" t="s">
        <v>173</v>
      </c>
      <c r="E677" s="13" t="s">
        <v>137</v>
      </c>
      <c r="F677" s="13" t="s">
        <v>24</v>
      </c>
      <c r="G677" s="13"/>
      <c r="H677" s="13" t="s">
        <v>87</v>
      </c>
      <c r="I677" s="13"/>
      <c r="J677" s="13"/>
      <c r="K677" s="3"/>
      <c r="L677" s="3"/>
      <c r="M677" s="4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35">
      <c r="A678" s="2" t="s">
        <v>897</v>
      </c>
      <c r="B678" s="12"/>
      <c r="C678" s="13" t="s">
        <v>46</v>
      </c>
      <c r="D678" s="13" t="s">
        <v>251</v>
      </c>
      <c r="E678" s="13" t="s">
        <v>284</v>
      </c>
      <c r="F678" s="13" t="s">
        <v>24</v>
      </c>
      <c r="G678" s="13"/>
      <c r="H678" s="13" t="s">
        <v>87</v>
      </c>
      <c r="I678" s="13"/>
      <c r="J678" s="13"/>
      <c r="K678" s="3"/>
      <c r="L678" s="3"/>
      <c r="M678" s="4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x14ac:dyDescent="0.35">
      <c r="A679" s="2" t="s">
        <v>897</v>
      </c>
      <c r="B679" s="12"/>
      <c r="C679" s="13" t="s">
        <v>46</v>
      </c>
      <c r="D679" s="13" t="s">
        <v>174</v>
      </c>
      <c r="E679" s="13" t="s">
        <v>915</v>
      </c>
      <c r="F679" s="13" t="s">
        <v>30</v>
      </c>
      <c r="G679" s="13"/>
      <c r="H679" s="13" t="s">
        <v>100</v>
      </c>
      <c r="I679" s="13"/>
      <c r="J679" s="13"/>
      <c r="K679" s="3"/>
      <c r="L679" s="3"/>
      <c r="M679" s="4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35">
      <c r="A680" s="2" t="s">
        <v>897</v>
      </c>
      <c r="B680" s="12"/>
      <c r="C680" s="13" t="s">
        <v>46</v>
      </c>
      <c r="D680" s="13" t="s">
        <v>175</v>
      </c>
      <c r="E680" s="13" t="s">
        <v>911</v>
      </c>
      <c r="F680" s="13" t="s">
        <v>24</v>
      </c>
      <c r="G680" s="13"/>
      <c r="H680" s="13" t="s">
        <v>87</v>
      </c>
      <c r="I680" s="13"/>
      <c r="J680" s="13"/>
      <c r="K680" s="3"/>
      <c r="L680" s="3"/>
      <c r="M680" s="4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35">
      <c r="A681" s="2" t="s">
        <v>897</v>
      </c>
      <c r="B681" s="12"/>
      <c r="C681" s="13" t="s">
        <v>46</v>
      </c>
      <c r="D681" s="13" t="s">
        <v>176</v>
      </c>
      <c r="E681" s="13" t="s">
        <v>137</v>
      </c>
      <c r="F681" s="13" t="s">
        <v>24</v>
      </c>
      <c r="G681" s="13"/>
      <c r="H681" s="13" t="s">
        <v>87</v>
      </c>
      <c r="I681" s="13"/>
      <c r="J681" s="13"/>
      <c r="K681" s="3"/>
      <c r="L681" s="3"/>
      <c r="M681" s="4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x14ac:dyDescent="0.35">
      <c r="A682" s="2" t="s">
        <v>897</v>
      </c>
      <c r="B682" s="12"/>
      <c r="C682" s="13" t="s">
        <v>46</v>
      </c>
      <c r="D682" s="13" t="s">
        <v>177</v>
      </c>
      <c r="E682" s="13" t="s">
        <v>214</v>
      </c>
      <c r="F682" s="13" t="s">
        <v>24</v>
      </c>
      <c r="G682" s="13"/>
      <c r="H682" s="13" t="s">
        <v>87</v>
      </c>
      <c r="I682" s="13"/>
      <c r="J682" s="13"/>
      <c r="K682" s="3"/>
      <c r="L682" s="3"/>
      <c r="M682" s="4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x14ac:dyDescent="0.35">
      <c r="A683" s="2" t="s">
        <v>897</v>
      </c>
      <c r="B683" s="12"/>
      <c r="C683" s="13" t="s">
        <v>46</v>
      </c>
      <c r="D683" s="13" t="s">
        <v>178</v>
      </c>
      <c r="E683" s="13" t="s">
        <v>284</v>
      </c>
      <c r="F683" s="13" t="s">
        <v>24</v>
      </c>
      <c r="G683" s="13"/>
      <c r="H683" s="13" t="s">
        <v>87</v>
      </c>
      <c r="I683" s="13"/>
      <c r="J683" s="13"/>
      <c r="K683" s="3"/>
      <c r="L683" s="3"/>
      <c r="M683" s="4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28.5" x14ac:dyDescent="0.35">
      <c r="A684" s="2" t="s">
        <v>897</v>
      </c>
      <c r="B684" s="12"/>
      <c r="C684" s="13" t="s">
        <v>46</v>
      </c>
      <c r="D684" s="13" t="s">
        <v>88</v>
      </c>
      <c r="E684" s="13" t="s">
        <v>916</v>
      </c>
      <c r="F684" s="27" t="s">
        <v>434</v>
      </c>
      <c r="G684" s="16"/>
      <c r="H684" s="26" t="s">
        <v>434</v>
      </c>
      <c r="I684" s="13"/>
      <c r="J684" s="13"/>
      <c r="K684" s="3"/>
      <c r="L684" s="3"/>
      <c r="M684" s="4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35">
      <c r="A685" s="2" t="s">
        <v>897</v>
      </c>
      <c r="B685" s="12"/>
      <c r="C685" s="13" t="s">
        <v>46</v>
      </c>
      <c r="D685" s="13" t="s">
        <v>252</v>
      </c>
      <c r="E685" s="13" t="s">
        <v>911</v>
      </c>
      <c r="F685" s="13" t="s">
        <v>24</v>
      </c>
      <c r="G685" s="13"/>
      <c r="H685" s="13" t="s">
        <v>87</v>
      </c>
      <c r="I685" s="13"/>
      <c r="J685" s="13"/>
      <c r="K685" s="3"/>
      <c r="L685" s="3"/>
      <c r="M685" s="4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35">
      <c r="A686" s="2" t="s">
        <v>897</v>
      </c>
      <c r="B686" s="12"/>
      <c r="C686" s="13" t="s">
        <v>46</v>
      </c>
      <c r="D686" s="13" t="s">
        <v>179</v>
      </c>
      <c r="E686" s="13" t="s">
        <v>137</v>
      </c>
      <c r="F686" s="13" t="s">
        <v>24</v>
      </c>
      <c r="G686" s="13"/>
      <c r="H686" s="13" t="s">
        <v>87</v>
      </c>
      <c r="I686" s="13"/>
      <c r="J686" s="13"/>
      <c r="K686" s="3"/>
      <c r="L686" s="3"/>
      <c r="M686" s="4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28.5" x14ac:dyDescent="0.35">
      <c r="A687" s="2" t="s">
        <v>897</v>
      </c>
      <c r="B687" s="12"/>
      <c r="C687" s="13" t="s">
        <v>46</v>
      </c>
      <c r="D687" s="13" t="s">
        <v>256</v>
      </c>
      <c r="E687" s="13" t="s">
        <v>916</v>
      </c>
      <c r="F687" s="27" t="s">
        <v>434</v>
      </c>
      <c r="G687" s="16"/>
      <c r="H687" s="26" t="s">
        <v>434</v>
      </c>
      <c r="I687" s="13"/>
      <c r="J687" s="13"/>
      <c r="K687" s="3"/>
      <c r="L687" s="3"/>
      <c r="M687" s="4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35">
      <c r="A688" s="2" t="s">
        <v>897</v>
      </c>
      <c r="B688" s="12"/>
      <c r="C688" s="13" t="s">
        <v>46</v>
      </c>
      <c r="D688" s="13" t="s">
        <v>180</v>
      </c>
      <c r="E688" s="13" t="s">
        <v>137</v>
      </c>
      <c r="F688" s="13" t="s">
        <v>24</v>
      </c>
      <c r="G688" s="13"/>
      <c r="H688" s="13" t="s">
        <v>87</v>
      </c>
      <c r="I688" s="13"/>
      <c r="J688" s="13"/>
      <c r="K688" s="3"/>
      <c r="L688" s="3"/>
      <c r="M688" s="4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x14ac:dyDescent="0.35">
      <c r="A689" s="2" t="s">
        <v>897</v>
      </c>
      <c r="B689" s="12"/>
      <c r="C689" s="13" t="s">
        <v>46</v>
      </c>
      <c r="D689" s="13" t="s">
        <v>181</v>
      </c>
      <c r="E689" s="13" t="s">
        <v>345</v>
      </c>
      <c r="F689" s="13" t="s">
        <v>24</v>
      </c>
      <c r="G689" s="13"/>
      <c r="H689" s="13" t="s">
        <v>87</v>
      </c>
      <c r="I689" s="13"/>
      <c r="J689" s="13"/>
      <c r="K689" s="3"/>
      <c r="L689" s="3"/>
      <c r="M689" s="4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35">
      <c r="A690" s="2" t="s">
        <v>897</v>
      </c>
      <c r="B690" s="12"/>
      <c r="C690" s="13" t="s">
        <v>46</v>
      </c>
      <c r="D690" s="13" t="s">
        <v>182</v>
      </c>
      <c r="E690" s="13" t="s">
        <v>917</v>
      </c>
      <c r="F690" s="13" t="s">
        <v>30</v>
      </c>
      <c r="G690" s="13"/>
      <c r="H690" s="13" t="s">
        <v>100</v>
      </c>
      <c r="I690" s="13"/>
      <c r="J690" s="13"/>
      <c r="K690" s="3"/>
      <c r="L690" s="3"/>
      <c r="M690" s="4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35">
      <c r="A691" s="2" t="s">
        <v>897</v>
      </c>
      <c r="B691" s="12"/>
      <c r="C691" s="13" t="s">
        <v>46</v>
      </c>
      <c r="D691" s="13" t="s">
        <v>184</v>
      </c>
      <c r="E691" s="13" t="s">
        <v>345</v>
      </c>
      <c r="F691" s="13" t="s">
        <v>24</v>
      </c>
      <c r="G691" s="13"/>
      <c r="H691" s="13" t="s">
        <v>87</v>
      </c>
      <c r="I691" s="13"/>
      <c r="J691" s="13"/>
      <c r="K691" s="3"/>
      <c r="L691" s="3"/>
      <c r="M691" s="4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35">
      <c r="A692" s="2" t="s">
        <v>897</v>
      </c>
      <c r="B692" s="12"/>
      <c r="C692" s="13" t="s">
        <v>46</v>
      </c>
      <c r="D692" s="13" t="s">
        <v>185</v>
      </c>
      <c r="E692" s="13" t="s">
        <v>242</v>
      </c>
      <c r="F692" s="13" t="s">
        <v>1090</v>
      </c>
      <c r="G692" s="13"/>
      <c r="H692" s="13" t="s">
        <v>899</v>
      </c>
      <c r="I692" s="13"/>
      <c r="J692" s="13"/>
      <c r="K692" s="3"/>
      <c r="L692" s="3"/>
      <c r="M692" s="4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35">
      <c r="A693" s="2" t="s">
        <v>897</v>
      </c>
      <c r="B693" s="12"/>
      <c r="C693" s="13" t="s">
        <v>46</v>
      </c>
      <c r="D693" s="13" t="s">
        <v>257</v>
      </c>
      <c r="E693" s="13" t="s">
        <v>383</v>
      </c>
      <c r="F693" s="13" t="s">
        <v>1090</v>
      </c>
      <c r="G693" s="13"/>
      <c r="H693" s="13" t="s">
        <v>899</v>
      </c>
      <c r="I693" s="13"/>
      <c r="J693" s="13"/>
      <c r="K693" s="3"/>
      <c r="L693" s="3"/>
      <c r="M693" s="4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x14ac:dyDescent="0.35">
      <c r="A694" s="2" t="s">
        <v>897</v>
      </c>
      <c r="B694" s="12"/>
      <c r="C694" s="13" t="s">
        <v>46</v>
      </c>
      <c r="D694" s="13" t="s">
        <v>186</v>
      </c>
      <c r="E694" s="13" t="s">
        <v>443</v>
      </c>
      <c r="F694" s="13" t="s">
        <v>1090</v>
      </c>
      <c r="G694" s="13"/>
      <c r="H694" s="13" t="s">
        <v>899</v>
      </c>
      <c r="I694" s="13"/>
      <c r="J694" s="13"/>
      <c r="K694" s="3"/>
      <c r="L694" s="3"/>
      <c r="M694" s="4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35">
      <c r="A695" s="2" t="s">
        <v>897</v>
      </c>
      <c r="B695" s="12"/>
      <c r="C695" s="13" t="s">
        <v>46</v>
      </c>
      <c r="D695" s="13" t="s">
        <v>187</v>
      </c>
      <c r="E695" s="13" t="s">
        <v>214</v>
      </c>
      <c r="F695" s="13" t="s">
        <v>1090</v>
      </c>
      <c r="G695" s="13"/>
      <c r="H695" s="13" t="s">
        <v>899</v>
      </c>
      <c r="I695" s="13"/>
      <c r="J695" s="13"/>
      <c r="K695" s="3"/>
      <c r="L695" s="3"/>
      <c r="M695" s="4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35">
      <c r="A696" s="2" t="s">
        <v>897</v>
      </c>
      <c r="B696" s="12"/>
      <c r="C696" s="13" t="s">
        <v>46</v>
      </c>
      <c r="D696" s="13" t="s">
        <v>188</v>
      </c>
      <c r="E696" s="13" t="s">
        <v>376</v>
      </c>
      <c r="F696" s="13" t="s">
        <v>1090</v>
      </c>
      <c r="G696" s="13"/>
      <c r="H696" s="13" t="s">
        <v>899</v>
      </c>
      <c r="I696" s="13"/>
      <c r="J696" s="13"/>
      <c r="K696" s="3"/>
      <c r="L696" s="3"/>
      <c r="M696" s="4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35">
      <c r="A697" s="2" t="s">
        <v>897</v>
      </c>
      <c r="B697" s="12"/>
      <c r="C697" s="13" t="s">
        <v>46</v>
      </c>
      <c r="D697" s="13" t="s">
        <v>189</v>
      </c>
      <c r="E697" s="13" t="s">
        <v>137</v>
      </c>
      <c r="F697" s="13" t="s">
        <v>24</v>
      </c>
      <c r="G697" s="13"/>
      <c r="H697" s="13" t="s">
        <v>87</v>
      </c>
      <c r="I697" s="13"/>
      <c r="J697" s="13"/>
      <c r="K697" s="3"/>
      <c r="L697" s="3"/>
      <c r="M697" s="4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x14ac:dyDescent="0.35">
      <c r="A698" s="2" t="s">
        <v>897</v>
      </c>
      <c r="B698" s="12"/>
      <c r="C698" s="13" t="s">
        <v>46</v>
      </c>
      <c r="D698" s="13" t="s">
        <v>285</v>
      </c>
      <c r="E698" s="13" t="s">
        <v>137</v>
      </c>
      <c r="F698" s="13" t="s">
        <v>24</v>
      </c>
      <c r="G698" s="13"/>
      <c r="H698" s="13" t="s">
        <v>87</v>
      </c>
      <c r="I698" s="13"/>
      <c r="J698" s="13"/>
      <c r="K698" s="3"/>
      <c r="L698" s="3"/>
      <c r="M698" s="4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x14ac:dyDescent="0.35">
      <c r="A699" s="2" t="s">
        <v>897</v>
      </c>
      <c r="B699" s="12"/>
      <c r="C699" s="13" t="s">
        <v>46</v>
      </c>
      <c r="D699" s="13" t="s">
        <v>191</v>
      </c>
      <c r="E699" s="13" t="s">
        <v>1144</v>
      </c>
      <c r="F699" s="13" t="s">
        <v>30</v>
      </c>
      <c r="G699" s="13"/>
      <c r="H699" s="13" t="s">
        <v>912</v>
      </c>
      <c r="I699" s="13"/>
      <c r="J699" s="13"/>
      <c r="K699" s="3"/>
      <c r="L699" s="3"/>
      <c r="M699" s="4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35">
      <c r="A700" s="2" t="s">
        <v>897</v>
      </c>
      <c r="B700" s="12"/>
      <c r="C700" s="13" t="s">
        <v>46</v>
      </c>
      <c r="D700" s="13" t="s">
        <v>98</v>
      </c>
      <c r="E700" s="13" t="s">
        <v>915</v>
      </c>
      <c r="F700" s="13" t="s">
        <v>30</v>
      </c>
      <c r="G700" s="13"/>
      <c r="H700" s="13" t="s">
        <v>100</v>
      </c>
      <c r="I700" s="13"/>
      <c r="J700" s="13"/>
      <c r="K700" s="3"/>
      <c r="L700" s="3"/>
      <c r="M700" s="4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35">
      <c r="A701" s="2" t="s">
        <v>897</v>
      </c>
      <c r="B701" s="12"/>
      <c r="C701" s="13" t="s">
        <v>46</v>
      </c>
      <c r="D701" s="13" t="s">
        <v>192</v>
      </c>
      <c r="E701" s="13" t="s">
        <v>214</v>
      </c>
      <c r="F701" s="13" t="s">
        <v>30</v>
      </c>
      <c r="G701" s="13"/>
      <c r="H701" s="13" t="s">
        <v>100</v>
      </c>
      <c r="I701" s="13"/>
      <c r="J701" s="13"/>
      <c r="K701" s="3"/>
      <c r="L701" s="3"/>
      <c r="M701" s="4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35">
      <c r="A702" s="2" t="s">
        <v>897</v>
      </c>
      <c r="B702" s="12"/>
      <c r="C702" s="13" t="s">
        <v>46</v>
      </c>
      <c r="D702" s="13" t="s">
        <v>101</v>
      </c>
      <c r="E702" s="13" t="s">
        <v>344</v>
      </c>
      <c r="F702" s="13" t="s">
        <v>30</v>
      </c>
      <c r="G702" s="13"/>
      <c r="H702" s="13" t="s">
        <v>100</v>
      </c>
      <c r="I702" s="13"/>
      <c r="J702" s="13"/>
      <c r="K702" s="3"/>
      <c r="L702" s="3"/>
      <c r="M702" s="4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35">
      <c r="A703" s="2" t="s">
        <v>897</v>
      </c>
      <c r="B703" s="12"/>
      <c r="C703" s="13" t="s">
        <v>46</v>
      </c>
      <c r="D703" s="13" t="s">
        <v>193</v>
      </c>
      <c r="E703" s="13" t="s">
        <v>359</v>
      </c>
      <c r="F703" s="13" t="s">
        <v>30</v>
      </c>
      <c r="G703" s="13"/>
      <c r="H703" s="13" t="s">
        <v>100</v>
      </c>
      <c r="I703" s="13"/>
      <c r="J703" s="13"/>
      <c r="K703" s="3"/>
      <c r="L703" s="3"/>
      <c r="M703" s="4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x14ac:dyDescent="0.35">
      <c r="A704" s="2" t="s">
        <v>897</v>
      </c>
      <c r="B704" s="12"/>
      <c r="C704" s="13" t="s">
        <v>46</v>
      </c>
      <c r="D704" s="13" t="s">
        <v>900</v>
      </c>
      <c r="E704" s="13" t="s">
        <v>918</v>
      </c>
      <c r="F704" s="13" t="s">
        <v>1090</v>
      </c>
      <c r="G704" s="13"/>
      <c r="H704" s="13" t="s">
        <v>899</v>
      </c>
      <c r="I704" s="13"/>
      <c r="J704" s="13"/>
      <c r="K704" s="3"/>
      <c r="L704" s="3"/>
      <c r="M704" s="4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x14ac:dyDescent="0.35">
      <c r="A705" s="2" t="s">
        <v>897</v>
      </c>
      <c r="B705" s="12"/>
      <c r="C705" s="13" t="s">
        <v>46</v>
      </c>
      <c r="D705" s="13" t="s">
        <v>901</v>
      </c>
      <c r="E705" s="13" t="s">
        <v>918</v>
      </c>
      <c r="F705" s="13" t="s">
        <v>1090</v>
      </c>
      <c r="G705" s="13"/>
      <c r="H705" s="13" t="s">
        <v>899</v>
      </c>
      <c r="I705" s="13"/>
      <c r="J705" s="13"/>
      <c r="K705" s="3"/>
      <c r="L705" s="3"/>
      <c r="M705" s="4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x14ac:dyDescent="0.35">
      <c r="A706" s="2" t="s">
        <v>897</v>
      </c>
      <c r="B706" s="12"/>
      <c r="C706" s="13" t="s">
        <v>46</v>
      </c>
      <c r="D706" s="13" t="s">
        <v>194</v>
      </c>
      <c r="E706" s="13" t="s">
        <v>918</v>
      </c>
      <c r="F706" s="13" t="s">
        <v>1090</v>
      </c>
      <c r="G706" s="13"/>
      <c r="H706" s="13" t="s">
        <v>899</v>
      </c>
      <c r="I706" s="13"/>
      <c r="J706" s="13"/>
      <c r="K706" s="3"/>
      <c r="L706" s="3"/>
      <c r="M706" s="4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35">
      <c r="A707" s="2" t="s">
        <v>897</v>
      </c>
      <c r="B707" s="12"/>
      <c r="C707" s="13" t="s">
        <v>46</v>
      </c>
      <c r="D707" s="13" t="s">
        <v>195</v>
      </c>
      <c r="E707" s="13" t="s">
        <v>918</v>
      </c>
      <c r="F707" s="13" t="s">
        <v>1090</v>
      </c>
      <c r="G707" s="13"/>
      <c r="H707" s="13" t="s">
        <v>899</v>
      </c>
      <c r="I707" s="13"/>
      <c r="J707" s="13"/>
      <c r="K707" s="3"/>
      <c r="L707" s="3"/>
      <c r="M707" s="4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35">
      <c r="A708" s="2" t="s">
        <v>897</v>
      </c>
      <c r="B708" s="12"/>
      <c r="C708" s="13" t="s">
        <v>46</v>
      </c>
      <c r="D708" s="13" t="s">
        <v>902</v>
      </c>
      <c r="E708" s="13" t="s">
        <v>918</v>
      </c>
      <c r="F708" s="13" t="s">
        <v>1090</v>
      </c>
      <c r="G708" s="13"/>
      <c r="H708" s="13" t="s">
        <v>899</v>
      </c>
      <c r="I708" s="13"/>
      <c r="J708" s="13"/>
      <c r="K708" s="3"/>
      <c r="L708" s="3"/>
      <c r="M708" s="4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35">
      <c r="A709" s="2" t="s">
        <v>897</v>
      </c>
      <c r="B709" s="12"/>
      <c r="C709" s="13" t="s">
        <v>46</v>
      </c>
      <c r="D709" s="13" t="s">
        <v>424</v>
      </c>
      <c r="E709" s="13" t="s">
        <v>913</v>
      </c>
      <c r="F709" s="13" t="s">
        <v>30</v>
      </c>
      <c r="G709" s="13"/>
      <c r="H709" s="13" t="s">
        <v>100</v>
      </c>
      <c r="I709" s="13"/>
      <c r="J709" s="13"/>
      <c r="K709" s="3"/>
      <c r="L709" s="3"/>
      <c r="M709" s="4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x14ac:dyDescent="0.35">
      <c r="A710" s="2" t="s">
        <v>897</v>
      </c>
      <c r="B710" s="12"/>
      <c r="C710" s="13" t="s">
        <v>46</v>
      </c>
      <c r="D710" s="13" t="s">
        <v>346</v>
      </c>
      <c r="E710" s="13" t="s">
        <v>915</v>
      </c>
      <c r="F710" s="13" t="s">
        <v>30</v>
      </c>
      <c r="G710" s="13"/>
      <c r="H710" s="13" t="s">
        <v>100</v>
      </c>
      <c r="I710" s="13"/>
      <c r="J710" s="13"/>
      <c r="K710" s="3"/>
      <c r="L710" s="3"/>
      <c r="M710" s="4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35">
      <c r="A711" s="2" t="s">
        <v>897</v>
      </c>
      <c r="B711" s="12"/>
      <c r="C711" s="13" t="s">
        <v>46</v>
      </c>
      <c r="D711" s="13" t="s">
        <v>292</v>
      </c>
      <c r="E711" s="13" t="s">
        <v>214</v>
      </c>
      <c r="F711" s="13" t="s">
        <v>30</v>
      </c>
      <c r="G711" s="13"/>
      <c r="H711" s="13" t="s">
        <v>100</v>
      </c>
      <c r="I711" s="13"/>
      <c r="J711" s="13"/>
      <c r="K711" s="3"/>
      <c r="L711" s="3"/>
      <c r="M711" s="4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x14ac:dyDescent="0.35">
      <c r="A712" s="2" t="s">
        <v>897</v>
      </c>
      <c r="B712" s="12"/>
      <c r="C712" s="13" t="s">
        <v>46</v>
      </c>
      <c r="D712" s="13" t="s">
        <v>397</v>
      </c>
      <c r="E712" s="13" t="s">
        <v>344</v>
      </c>
      <c r="F712" s="13" t="s">
        <v>30</v>
      </c>
      <c r="G712" s="13"/>
      <c r="H712" s="13" t="s">
        <v>100</v>
      </c>
      <c r="I712" s="13"/>
      <c r="J712" s="13"/>
      <c r="K712" s="3"/>
      <c r="L712" s="3"/>
      <c r="M712" s="4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x14ac:dyDescent="0.35">
      <c r="A713" s="2" t="s">
        <v>897</v>
      </c>
      <c r="B713" s="12"/>
      <c r="C713" s="13" t="s">
        <v>46</v>
      </c>
      <c r="D713" s="13" t="s">
        <v>102</v>
      </c>
      <c r="E713" s="13" t="s">
        <v>919</v>
      </c>
      <c r="F713" s="13" t="s">
        <v>30</v>
      </c>
      <c r="G713" s="13"/>
      <c r="H713" s="13" t="s">
        <v>100</v>
      </c>
      <c r="I713" s="13"/>
      <c r="J713" s="13"/>
      <c r="K713" s="3"/>
      <c r="L713" s="3"/>
      <c r="M713" s="4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35">
      <c r="A714" s="2" t="s">
        <v>897</v>
      </c>
      <c r="B714" s="12"/>
      <c r="C714" s="13" t="s">
        <v>46</v>
      </c>
      <c r="D714" s="13" t="s">
        <v>473</v>
      </c>
      <c r="E714" s="13" t="s">
        <v>137</v>
      </c>
      <c r="F714" s="13" t="s">
        <v>30</v>
      </c>
      <c r="G714" s="13"/>
      <c r="H714" s="13" t="s">
        <v>100</v>
      </c>
      <c r="I714" s="13"/>
      <c r="J714" s="13"/>
      <c r="K714" s="3"/>
      <c r="L714" s="3"/>
      <c r="M714" s="4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35">
      <c r="A715" s="2" t="s">
        <v>897</v>
      </c>
      <c r="B715" s="12"/>
      <c r="C715" s="13" t="s">
        <v>46</v>
      </c>
      <c r="D715" s="13" t="s">
        <v>196</v>
      </c>
      <c r="E715" s="13" t="s">
        <v>917</v>
      </c>
      <c r="F715" s="13" t="s">
        <v>30</v>
      </c>
      <c r="G715" s="13"/>
      <c r="H715" s="13" t="s">
        <v>100</v>
      </c>
      <c r="I715" s="13"/>
      <c r="J715" s="13"/>
      <c r="K715" s="3"/>
      <c r="L715" s="3"/>
      <c r="M715" s="4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35">
      <c r="A716" s="2" t="s">
        <v>897</v>
      </c>
      <c r="B716" s="12"/>
      <c r="C716" s="13" t="s">
        <v>46</v>
      </c>
      <c r="D716" s="13" t="s">
        <v>144</v>
      </c>
      <c r="E716" s="13" t="s">
        <v>920</v>
      </c>
      <c r="F716" s="13" t="s">
        <v>24</v>
      </c>
      <c r="G716" s="13"/>
      <c r="H716" s="13" t="s">
        <v>87</v>
      </c>
      <c r="I716" s="13"/>
      <c r="J716" s="13"/>
      <c r="K716" s="3"/>
      <c r="L716" s="3"/>
      <c r="M716" s="4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35">
      <c r="A717" s="2" t="s">
        <v>897</v>
      </c>
      <c r="B717" s="12"/>
      <c r="C717" s="13" t="s">
        <v>46</v>
      </c>
      <c r="D717" s="13" t="s">
        <v>147</v>
      </c>
      <c r="E717" s="13" t="s">
        <v>344</v>
      </c>
      <c r="F717" s="13" t="s">
        <v>24</v>
      </c>
      <c r="G717" s="13"/>
      <c r="H717" s="13" t="s">
        <v>87</v>
      </c>
      <c r="I717" s="13"/>
      <c r="J717" s="13"/>
      <c r="K717" s="3"/>
      <c r="L717" s="3"/>
      <c r="M717" s="4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28.5" x14ac:dyDescent="0.35">
      <c r="A718" s="2" t="s">
        <v>897</v>
      </c>
      <c r="B718" s="12"/>
      <c r="C718" s="13" t="s">
        <v>46</v>
      </c>
      <c r="D718" s="13" t="s">
        <v>348</v>
      </c>
      <c r="E718" s="13" t="s">
        <v>1147</v>
      </c>
      <c r="F718" s="27" t="s">
        <v>434</v>
      </c>
      <c r="G718" s="16"/>
      <c r="H718" s="26" t="s">
        <v>434</v>
      </c>
      <c r="I718" s="13"/>
      <c r="J718" s="13"/>
      <c r="K718" s="3"/>
      <c r="L718" s="3"/>
      <c r="M718" s="4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35">
      <c r="A719" s="2" t="s">
        <v>897</v>
      </c>
      <c r="B719" s="12"/>
      <c r="C719" s="13" t="s">
        <v>46</v>
      </c>
      <c r="D719" s="13" t="s">
        <v>150</v>
      </c>
      <c r="E719" s="13" t="s">
        <v>920</v>
      </c>
      <c r="F719" s="13" t="s">
        <v>24</v>
      </c>
      <c r="G719" s="13"/>
      <c r="H719" s="13" t="s">
        <v>87</v>
      </c>
      <c r="I719" s="13"/>
      <c r="J719" s="13"/>
      <c r="K719" s="3"/>
      <c r="L719" s="3"/>
      <c r="M719" s="4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x14ac:dyDescent="0.35">
      <c r="A720" s="2" t="s">
        <v>897</v>
      </c>
      <c r="B720" s="12"/>
      <c r="C720" s="13" t="s">
        <v>46</v>
      </c>
      <c r="D720" s="13" t="s">
        <v>241</v>
      </c>
      <c r="E720" s="13" t="s">
        <v>915</v>
      </c>
      <c r="F720" s="13" t="s">
        <v>24</v>
      </c>
      <c r="G720" s="13"/>
      <c r="H720" s="13" t="s">
        <v>87</v>
      </c>
      <c r="I720" s="13"/>
      <c r="J720" s="13"/>
      <c r="K720" s="3"/>
      <c r="L720" s="3"/>
      <c r="M720" s="4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35">
      <c r="A721" s="2" t="s">
        <v>897</v>
      </c>
      <c r="B721" s="12"/>
      <c r="C721" s="13" t="s">
        <v>46</v>
      </c>
      <c r="D721" s="13" t="s">
        <v>334</v>
      </c>
      <c r="E721" s="13" t="s">
        <v>344</v>
      </c>
      <c r="F721" s="13" t="s">
        <v>24</v>
      </c>
      <c r="G721" s="13"/>
      <c r="H721" s="13" t="s">
        <v>87</v>
      </c>
      <c r="I721" s="13"/>
      <c r="J721" s="13"/>
      <c r="K721" s="3"/>
      <c r="L721" s="3"/>
      <c r="M721" s="4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x14ac:dyDescent="0.35">
      <c r="A722" s="2" t="s">
        <v>897</v>
      </c>
      <c r="B722" s="12"/>
      <c r="C722" s="13" t="s">
        <v>46</v>
      </c>
      <c r="D722" s="13" t="s">
        <v>211</v>
      </c>
      <c r="E722" s="13" t="s">
        <v>214</v>
      </c>
      <c r="F722" s="13" t="s">
        <v>24</v>
      </c>
      <c r="G722" s="13"/>
      <c r="H722" s="13" t="s">
        <v>87</v>
      </c>
      <c r="I722" s="13"/>
      <c r="J722" s="13"/>
      <c r="K722" s="3"/>
      <c r="L722" s="3"/>
      <c r="M722" s="4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35">
      <c r="A723" s="2" t="s">
        <v>897</v>
      </c>
      <c r="B723" s="12"/>
      <c r="C723" s="13" t="s">
        <v>46</v>
      </c>
      <c r="D723" s="13" t="s">
        <v>258</v>
      </c>
      <c r="E723" s="13" t="s">
        <v>244</v>
      </c>
      <c r="F723" s="27" t="s">
        <v>1101</v>
      </c>
      <c r="G723" s="16"/>
      <c r="H723" s="26" t="s">
        <v>261</v>
      </c>
      <c r="I723" s="13"/>
      <c r="J723" s="13"/>
      <c r="K723" s="3"/>
      <c r="L723" s="3"/>
      <c r="M723" s="4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35">
      <c r="A724" s="2" t="s">
        <v>897</v>
      </c>
      <c r="B724" s="12"/>
      <c r="C724" s="13" t="s">
        <v>46</v>
      </c>
      <c r="D724" s="13" t="s">
        <v>199</v>
      </c>
      <c r="E724" s="13" t="s">
        <v>137</v>
      </c>
      <c r="F724" s="13" t="s">
        <v>24</v>
      </c>
      <c r="G724" s="13"/>
      <c r="H724" s="13" t="s">
        <v>87</v>
      </c>
      <c r="I724" s="13"/>
      <c r="J724" s="13"/>
      <c r="K724" s="3"/>
      <c r="L724" s="3"/>
      <c r="M724" s="4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35">
      <c r="A725" s="2" t="s">
        <v>897</v>
      </c>
      <c r="B725" s="12"/>
      <c r="C725" s="13" t="s">
        <v>46</v>
      </c>
      <c r="D725" s="13" t="s">
        <v>213</v>
      </c>
      <c r="E725" s="13" t="s">
        <v>214</v>
      </c>
      <c r="F725" s="13" t="s">
        <v>24</v>
      </c>
      <c r="G725" s="13"/>
      <c r="H725" s="13" t="s">
        <v>87</v>
      </c>
      <c r="I725" s="13"/>
      <c r="J725" s="13"/>
      <c r="K725" s="3"/>
      <c r="L725" s="3"/>
      <c r="M725" s="4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35">
      <c r="A726" s="2" t="s">
        <v>897</v>
      </c>
      <c r="B726" s="12"/>
      <c r="C726" s="13" t="s">
        <v>335</v>
      </c>
      <c r="D726" s="13" t="s">
        <v>556</v>
      </c>
      <c r="E726" s="13" t="s">
        <v>557</v>
      </c>
      <c r="F726" s="13"/>
      <c r="G726" s="13"/>
      <c r="H726" s="14" t="s">
        <v>558</v>
      </c>
      <c r="I726" s="13" t="s">
        <v>945</v>
      </c>
      <c r="J726" s="13"/>
      <c r="K726" s="3"/>
      <c r="L726" s="3"/>
      <c r="M726" s="4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35">
      <c r="A727" s="2" t="s">
        <v>897</v>
      </c>
      <c r="B727" s="12"/>
      <c r="C727" s="13" t="s">
        <v>335</v>
      </c>
      <c r="D727" s="13" t="s">
        <v>339</v>
      </c>
      <c r="E727" s="13" t="s">
        <v>767</v>
      </c>
      <c r="F727" s="13"/>
      <c r="G727" s="13"/>
      <c r="H727" s="14" t="s">
        <v>1006</v>
      </c>
      <c r="I727" s="13" t="s">
        <v>1007</v>
      </c>
      <c r="J727" s="13"/>
      <c r="K727" s="3"/>
      <c r="L727" s="3"/>
      <c r="M727" s="4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35">
      <c r="A728" s="2" t="s">
        <v>897</v>
      </c>
      <c r="B728" s="12"/>
      <c r="C728" s="13" t="s">
        <v>335</v>
      </c>
      <c r="D728" s="13" t="s">
        <v>343</v>
      </c>
      <c r="E728" s="13" t="s">
        <v>557</v>
      </c>
      <c r="F728" s="13"/>
      <c r="G728" s="13"/>
      <c r="H728" s="14" t="s">
        <v>558</v>
      </c>
      <c r="I728" s="13" t="s">
        <v>945</v>
      </c>
      <c r="J728" s="13"/>
      <c r="K728" s="3"/>
      <c r="L728" s="3"/>
      <c r="M728" s="4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35">
      <c r="A729" s="2" t="s">
        <v>897</v>
      </c>
      <c r="B729" s="12"/>
      <c r="C729" s="13" t="s">
        <v>335</v>
      </c>
      <c r="D729" s="13" t="s">
        <v>336</v>
      </c>
      <c r="E729" s="13" t="s">
        <v>337</v>
      </c>
      <c r="F729" s="13"/>
      <c r="G729" s="13"/>
      <c r="H729" s="14" t="s">
        <v>338</v>
      </c>
      <c r="I729" s="14" t="s">
        <v>337</v>
      </c>
      <c r="J729" s="14" t="s">
        <v>337</v>
      </c>
      <c r="K729" s="3"/>
      <c r="L729" s="3"/>
      <c r="M729" s="4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35">
      <c r="A730" s="2" t="s">
        <v>897</v>
      </c>
      <c r="B730" s="12"/>
      <c r="C730" s="13" t="s">
        <v>335</v>
      </c>
      <c r="D730" s="13" t="s">
        <v>922</v>
      </c>
      <c r="E730" s="13" t="s">
        <v>337</v>
      </c>
      <c r="F730" s="13"/>
      <c r="G730" s="13"/>
      <c r="H730" s="14" t="s">
        <v>338</v>
      </c>
      <c r="I730" s="14" t="s">
        <v>337</v>
      </c>
      <c r="J730" s="14" t="s">
        <v>337</v>
      </c>
      <c r="K730" s="3"/>
      <c r="L730" s="3"/>
      <c r="M730" s="4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35">
      <c r="A731" s="2" t="s">
        <v>897</v>
      </c>
      <c r="B731" s="12"/>
      <c r="C731" s="13" t="s">
        <v>335</v>
      </c>
      <c r="D731" s="13" t="s">
        <v>923</v>
      </c>
      <c r="E731" s="13" t="s">
        <v>337</v>
      </c>
      <c r="F731" s="13"/>
      <c r="G731" s="13"/>
      <c r="H731" s="14" t="s">
        <v>338</v>
      </c>
      <c r="I731" s="14" t="s">
        <v>337</v>
      </c>
      <c r="J731" s="14" t="s">
        <v>337</v>
      </c>
      <c r="K731" s="3"/>
      <c r="L731" s="3"/>
      <c r="M731" s="4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35">
      <c r="A732" s="2" t="s">
        <v>897</v>
      </c>
      <c r="B732" s="12"/>
      <c r="C732" s="13" t="s">
        <v>335</v>
      </c>
      <c r="D732" s="13" t="s">
        <v>924</v>
      </c>
      <c r="E732" s="13" t="s">
        <v>563</v>
      </c>
      <c r="F732" s="13"/>
      <c r="G732" s="13"/>
      <c r="H732" s="14" t="s">
        <v>564</v>
      </c>
      <c r="I732" s="14" t="s">
        <v>565</v>
      </c>
      <c r="J732" s="14" t="s">
        <v>563</v>
      </c>
      <c r="K732" s="3"/>
      <c r="L732" s="3"/>
      <c r="M732" s="4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35">
      <c r="A733" s="2" t="s">
        <v>897</v>
      </c>
      <c r="B733" s="12"/>
      <c r="C733" s="13" t="s">
        <v>335</v>
      </c>
      <c r="D733" s="13" t="s">
        <v>925</v>
      </c>
      <c r="E733" s="13" t="s">
        <v>337</v>
      </c>
      <c r="F733" s="13"/>
      <c r="G733" s="13"/>
      <c r="H733" s="14" t="s">
        <v>338</v>
      </c>
      <c r="I733" s="14" t="s">
        <v>337</v>
      </c>
      <c r="J733" s="14" t="s">
        <v>337</v>
      </c>
      <c r="K733" s="3"/>
      <c r="L733" s="3"/>
      <c r="M733" s="4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35">
      <c r="A734" s="2" t="s">
        <v>897</v>
      </c>
      <c r="B734" s="12"/>
      <c r="C734" s="13" t="s">
        <v>335</v>
      </c>
      <c r="D734" s="13" t="s">
        <v>926</v>
      </c>
      <c r="E734" s="13" t="s">
        <v>337</v>
      </c>
      <c r="F734" s="13"/>
      <c r="G734" s="13"/>
      <c r="H734" s="14" t="s">
        <v>338</v>
      </c>
      <c r="I734" s="14" t="s">
        <v>337</v>
      </c>
      <c r="J734" s="14" t="s">
        <v>337</v>
      </c>
      <c r="K734" s="3"/>
      <c r="L734" s="3"/>
      <c r="M734" s="4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35">
      <c r="A735" s="2" t="s">
        <v>897</v>
      </c>
      <c r="B735" s="12"/>
      <c r="C735" s="13" t="s">
        <v>335</v>
      </c>
      <c r="D735" s="13" t="s">
        <v>927</v>
      </c>
      <c r="E735" s="13" t="s">
        <v>337</v>
      </c>
      <c r="F735" s="13"/>
      <c r="G735" s="13"/>
      <c r="H735" s="14" t="s">
        <v>338</v>
      </c>
      <c r="I735" s="14" t="s">
        <v>337</v>
      </c>
      <c r="J735" s="14" t="s">
        <v>337</v>
      </c>
      <c r="K735" s="3"/>
      <c r="L735" s="3"/>
      <c r="M735" s="4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35">
      <c r="A736" s="2" t="s">
        <v>897</v>
      </c>
      <c r="B736" s="12"/>
      <c r="C736" s="13" t="s">
        <v>335</v>
      </c>
      <c r="D736" s="13" t="s">
        <v>928</v>
      </c>
      <c r="E736" s="13" t="s">
        <v>337</v>
      </c>
      <c r="F736" s="13"/>
      <c r="G736" s="13"/>
      <c r="H736" s="14" t="s">
        <v>338</v>
      </c>
      <c r="I736" s="14" t="s">
        <v>337</v>
      </c>
      <c r="J736" s="14" t="s">
        <v>337</v>
      </c>
      <c r="K736" s="3"/>
      <c r="L736" s="3"/>
      <c r="M736" s="4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x14ac:dyDescent="0.35">
      <c r="A737" s="2" t="s">
        <v>897</v>
      </c>
      <c r="B737" s="12"/>
      <c r="C737" s="13" t="s">
        <v>335</v>
      </c>
      <c r="D737" s="13" t="s">
        <v>929</v>
      </c>
      <c r="E737" s="13" t="s">
        <v>337</v>
      </c>
      <c r="F737" s="13"/>
      <c r="G737" s="13"/>
      <c r="H737" s="14" t="s">
        <v>338</v>
      </c>
      <c r="I737" s="14" t="s">
        <v>337</v>
      </c>
      <c r="J737" s="14" t="s">
        <v>337</v>
      </c>
      <c r="K737" s="3"/>
      <c r="L737" s="3"/>
      <c r="M737" s="4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35">
      <c r="A738" s="2" t="s">
        <v>897</v>
      </c>
      <c r="B738" s="12"/>
      <c r="C738" s="13" t="s">
        <v>335</v>
      </c>
      <c r="D738" s="13" t="s">
        <v>930</v>
      </c>
      <c r="E738" s="13" t="s">
        <v>337</v>
      </c>
      <c r="F738" s="13"/>
      <c r="G738" s="13"/>
      <c r="H738" s="14" t="s">
        <v>338</v>
      </c>
      <c r="I738" s="14" t="s">
        <v>337</v>
      </c>
      <c r="J738" s="14" t="s">
        <v>337</v>
      </c>
      <c r="K738" s="3"/>
      <c r="L738" s="3"/>
      <c r="M738" s="4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x14ac:dyDescent="0.35">
      <c r="A739" s="2" t="s">
        <v>897</v>
      </c>
      <c r="B739" s="12"/>
      <c r="C739" s="13" t="s">
        <v>335</v>
      </c>
      <c r="D739" s="13" t="s">
        <v>931</v>
      </c>
      <c r="E739" s="13" t="s">
        <v>337</v>
      </c>
      <c r="F739" s="13"/>
      <c r="G739" s="13"/>
      <c r="H739" s="14" t="s">
        <v>338</v>
      </c>
      <c r="I739" s="14" t="s">
        <v>337</v>
      </c>
      <c r="J739" s="14" t="s">
        <v>337</v>
      </c>
      <c r="K739" s="3"/>
      <c r="L739" s="3"/>
      <c r="M739" s="4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35">
      <c r="A740" s="2" t="s">
        <v>897</v>
      </c>
      <c r="B740" s="12"/>
      <c r="C740" s="13" t="s">
        <v>335</v>
      </c>
      <c r="D740" s="13" t="s">
        <v>932</v>
      </c>
      <c r="E740" s="13" t="s">
        <v>337</v>
      </c>
      <c r="F740" s="13"/>
      <c r="G740" s="13"/>
      <c r="H740" s="14" t="s">
        <v>338</v>
      </c>
      <c r="I740" s="14" t="s">
        <v>337</v>
      </c>
      <c r="J740" s="14" t="s">
        <v>337</v>
      </c>
      <c r="K740" s="3"/>
      <c r="L740" s="3"/>
      <c r="M740" s="4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35">
      <c r="A741" s="2" t="s">
        <v>897</v>
      </c>
      <c r="B741" s="12"/>
      <c r="C741" s="13" t="s">
        <v>335</v>
      </c>
      <c r="D741" s="13" t="s">
        <v>933</v>
      </c>
      <c r="E741" s="13" t="s">
        <v>337</v>
      </c>
      <c r="F741" s="13"/>
      <c r="G741" s="13"/>
      <c r="H741" s="14" t="s">
        <v>338</v>
      </c>
      <c r="I741" s="14" t="s">
        <v>337</v>
      </c>
      <c r="J741" s="14" t="s">
        <v>337</v>
      </c>
      <c r="K741" s="3"/>
      <c r="L741" s="3"/>
      <c r="M741" s="4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x14ac:dyDescent="0.35">
      <c r="A742" s="2" t="s">
        <v>897</v>
      </c>
      <c r="B742" s="12"/>
      <c r="C742" s="13" t="s">
        <v>335</v>
      </c>
      <c r="D742" s="13" t="s">
        <v>934</v>
      </c>
      <c r="E742" s="13" t="s">
        <v>337</v>
      </c>
      <c r="F742" s="13"/>
      <c r="G742" s="13"/>
      <c r="H742" s="14" t="s">
        <v>338</v>
      </c>
      <c r="I742" s="14" t="s">
        <v>337</v>
      </c>
      <c r="J742" s="14" t="s">
        <v>337</v>
      </c>
      <c r="K742" s="3"/>
      <c r="L742" s="3"/>
      <c r="M742" s="4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35">
      <c r="A743" s="2" t="s">
        <v>897</v>
      </c>
      <c r="B743" s="12"/>
      <c r="C743" s="13" t="s">
        <v>335</v>
      </c>
      <c r="D743" s="13" t="s">
        <v>785</v>
      </c>
      <c r="E743" s="13" t="s">
        <v>786</v>
      </c>
      <c r="F743" s="13"/>
      <c r="G743" s="13"/>
      <c r="H743" s="14" t="s">
        <v>787</v>
      </c>
      <c r="I743" s="14" t="s">
        <v>786</v>
      </c>
      <c r="J743" s="14" t="s">
        <v>786</v>
      </c>
      <c r="K743" s="3"/>
      <c r="L743" s="3"/>
      <c r="M743" s="4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35">
      <c r="A744" s="2" t="s">
        <v>897</v>
      </c>
      <c r="B744" s="12"/>
      <c r="C744" s="13" t="s">
        <v>335</v>
      </c>
      <c r="D744" s="13" t="s">
        <v>935</v>
      </c>
      <c r="E744" s="13" t="s">
        <v>337</v>
      </c>
      <c r="F744" s="13"/>
      <c r="G744" s="13"/>
      <c r="H744" s="14" t="s">
        <v>338</v>
      </c>
      <c r="I744" s="14" t="s">
        <v>337</v>
      </c>
      <c r="J744" s="14" t="s">
        <v>337</v>
      </c>
      <c r="K744" s="3"/>
      <c r="L744" s="3"/>
      <c r="M744" s="4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35">
      <c r="A745" s="2" t="s">
        <v>897</v>
      </c>
      <c r="B745" s="12"/>
      <c r="C745" s="13" t="s">
        <v>335</v>
      </c>
      <c r="D745" s="13" t="s">
        <v>936</v>
      </c>
      <c r="E745" s="13" t="s">
        <v>337</v>
      </c>
      <c r="F745" s="13"/>
      <c r="G745" s="13"/>
      <c r="H745" s="14" t="s">
        <v>338</v>
      </c>
      <c r="I745" s="14" t="s">
        <v>337</v>
      </c>
      <c r="J745" s="14" t="s">
        <v>337</v>
      </c>
      <c r="K745" s="3"/>
      <c r="L745" s="3"/>
      <c r="M745" s="4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35">
      <c r="A746" s="2" t="s">
        <v>897</v>
      </c>
      <c r="B746" s="12"/>
      <c r="C746" s="13" t="s">
        <v>335</v>
      </c>
      <c r="D746" s="13" t="s">
        <v>937</v>
      </c>
      <c r="E746" s="13" t="s">
        <v>337</v>
      </c>
      <c r="F746" s="13"/>
      <c r="G746" s="13"/>
      <c r="H746" s="14" t="s">
        <v>338</v>
      </c>
      <c r="I746" s="14" t="s">
        <v>337</v>
      </c>
      <c r="J746" s="14" t="s">
        <v>337</v>
      </c>
      <c r="K746" s="3"/>
      <c r="L746" s="3"/>
      <c r="M746" s="4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35">
      <c r="A747" s="2" t="s">
        <v>897</v>
      </c>
      <c r="B747" s="12"/>
      <c r="C747" s="13" t="s">
        <v>335</v>
      </c>
      <c r="D747" s="13" t="s">
        <v>938</v>
      </c>
      <c r="E747" s="13" t="s">
        <v>337</v>
      </c>
      <c r="F747" s="13"/>
      <c r="G747" s="13"/>
      <c r="H747" s="14" t="s">
        <v>338</v>
      </c>
      <c r="I747" s="14" t="s">
        <v>337</v>
      </c>
      <c r="J747" s="14" t="s">
        <v>337</v>
      </c>
      <c r="K747" s="3"/>
      <c r="L747" s="3"/>
      <c r="M747" s="4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35">
      <c r="A748" s="2" t="s">
        <v>897</v>
      </c>
      <c r="B748" s="12"/>
      <c r="C748" s="13" t="s">
        <v>335</v>
      </c>
      <c r="D748" s="13" t="s">
        <v>788</v>
      </c>
      <c r="E748" s="13" t="s">
        <v>786</v>
      </c>
      <c r="F748" s="13"/>
      <c r="G748" s="13"/>
      <c r="H748" s="14" t="s">
        <v>787</v>
      </c>
      <c r="I748" s="14" t="s">
        <v>786</v>
      </c>
      <c r="J748" s="14" t="s">
        <v>786</v>
      </c>
      <c r="K748" s="3"/>
      <c r="L748" s="3"/>
      <c r="M748" s="4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35">
      <c r="A749" s="2" t="s">
        <v>897</v>
      </c>
      <c r="B749" s="12"/>
      <c r="C749" s="13" t="s">
        <v>335</v>
      </c>
      <c r="D749" s="13" t="s">
        <v>562</v>
      </c>
      <c r="E749" s="13" t="s">
        <v>337</v>
      </c>
      <c r="F749" s="13"/>
      <c r="G749" s="13"/>
      <c r="H749" s="14" t="s">
        <v>338</v>
      </c>
      <c r="I749" s="14" t="s">
        <v>337</v>
      </c>
      <c r="J749" s="14" t="s">
        <v>337</v>
      </c>
      <c r="K749" s="3"/>
      <c r="L749" s="3"/>
      <c r="M749" s="4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x14ac:dyDescent="0.35">
      <c r="A750" s="2" t="s">
        <v>897</v>
      </c>
      <c r="B750" s="12"/>
      <c r="C750" s="13" t="s">
        <v>335</v>
      </c>
      <c r="D750" s="13" t="s">
        <v>939</v>
      </c>
      <c r="E750" s="13" t="s">
        <v>337</v>
      </c>
      <c r="F750" s="13"/>
      <c r="G750" s="13"/>
      <c r="H750" s="14" t="s">
        <v>338</v>
      </c>
      <c r="I750" s="14" t="s">
        <v>337</v>
      </c>
      <c r="J750" s="14" t="s">
        <v>337</v>
      </c>
      <c r="K750" s="3"/>
      <c r="L750" s="3"/>
      <c r="M750" s="4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35">
      <c r="A751" s="2" t="s">
        <v>897</v>
      </c>
      <c r="B751" s="12"/>
      <c r="C751" s="13" t="s">
        <v>335</v>
      </c>
      <c r="D751" s="13" t="s">
        <v>940</v>
      </c>
      <c r="E751" s="13" t="s">
        <v>337</v>
      </c>
      <c r="F751" s="13"/>
      <c r="G751" s="13"/>
      <c r="H751" s="14" t="s">
        <v>338</v>
      </c>
      <c r="I751" s="14" t="s">
        <v>337</v>
      </c>
      <c r="J751" s="14" t="s">
        <v>337</v>
      </c>
      <c r="K751" s="3"/>
      <c r="L751" s="3"/>
      <c r="M751" s="4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x14ac:dyDescent="0.35">
      <c r="A752" s="2" t="s">
        <v>897</v>
      </c>
      <c r="B752" s="12"/>
      <c r="C752" s="13" t="s">
        <v>335</v>
      </c>
      <c r="D752" s="13" t="s">
        <v>941</v>
      </c>
      <c r="E752" s="13" t="s">
        <v>337</v>
      </c>
      <c r="F752" s="13"/>
      <c r="G752" s="13"/>
      <c r="H752" s="14" t="s">
        <v>338</v>
      </c>
      <c r="I752" s="14" t="s">
        <v>337</v>
      </c>
      <c r="J752" s="14" t="s">
        <v>337</v>
      </c>
      <c r="K752" s="3"/>
      <c r="L752" s="3"/>
      <c r="M752" s="4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35">
      <c r="A753" s="2" t="s">
        <v>897</v>
      </c>
      <c r="B753" s="12"/>
      <c r="C753" s="13" t="s">
        <v>335</v>
      </c>
      <c r="D753" s="13" t="s">
        <v>942</v>
      </c>
      <c r="E753" s="13" t="s">
        <v>337</v>
      </c>
      <c r="F753" s="13"/>
      <c r="G753" s="13"/>
      <c r="H753" s="14" t="s">
        <v>338</v>
      </c>
      <c r="I753" s="14" t="s">
        <v>337</v>
      </c>
      <c r="J753" s="14" t="s">
        <v>337</v>
      </c>
      <c r="K753" s="3"/>
      <c r="L753" s="3"/>
      <c r="M753" s="4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35">
      <c r="A754" s="2" t="s">
        <v>897</v>
      </c>
      <c r="B754" s="12"/>
      <c r="C754" s="13" t="s">
        <v>335</v>
      </c>
      <c r="D754" s="13" t="s">
        <v>766</v>
      </c>
      <c r="E754" s="13" t="s">
        <v>337</v>
      </c>
      <c r="F754" s="13"/>
      <c r="G754" s="13"/>
      <c r="H754" s="14" t="s">
        <v>338</v>
      </c>
      <c r="I754" s="14" t="s">
        <v>337</v>
      </c>
      <c r="J754" s="14" t="s">
        <v>337</v>
      </c>
      <c r="K754" s="3"/>
      <c r="L754" s="3"/>
      <c r="M754" s="4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35">
      <c r="A755" s="2" t="s">
        <v>897</v>
      </c>
      <c r="B755" s="12"/>
      <c r="C755" s="13" t="s">
        <v>335</v>
      </c>
      <c r="D755" s="13" t="s">
        <v>770</v>
      </c>
      <c r="E755" s="13" t="s">
        <v>337</v>
      </c>
      <c r="F755" s="13"/>
      <c r="G755" s="13"/>
      <c r="H755" s="14" t="s">
        <v>338</v>
      </c>
      <c r="I755" s="14" t="s">
        <v>337</v>
      </c>
      <c r="J755" s="14" t="s">
        <v>337</v>
      </c>
      <c r="K755" s="3"/>
      <c r="L755" s="3"/>
      <c r="M755" s="4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x14ac:dyDescent="0.35">
      <c r="A756" s="2" t="s">
        <v>897</v>
      </c>
      <c r="B756" s="12"/>
      <c r="C756" s="13" t="s">
        <v>335</v>
      </c>
      <c r="D756" s="13" t="s">
        <v>771</v>
      </c>
      <c r="E756" s="13" t="s">
        <v>337</v>
      </c>
      <c r="F756" s="13"/>
      <c r="G756" s="13"/>
      <c r="H756" s="14" t="s">
        <v>338</v>
      </c>
      <c r="I756" s="14" t="s">
        <v>337</v>
      </c>
      <c r="J756" s="14" t="s">
        <v>337</v>
      </c>
      <c r="K756" s="3"/>
      <c r="L756" s="3"/>
      <c r="M756" s="4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35">
      <c r="A757" s="2" t="s">
        <v>897</v>
      </c>
      <c r="B757" s="12"/>
      <c r="C757" s="13" t="s">
        <v>335</v>
      </c>
      <c r="D757" s="13" t="s">
        <v>943</v>
      </c>
      <c r="E757" s="13" t="s">
        <v>337</v>
      </c>
      <c r="F757" s="13"/>
      <c r="G757" s="13"/>
      <c r="H757" s="14" t="s">
        <v>338</v>
      </c>
      <c r="I757" s="14" t="s">
        <v>337</v>
      </c>
      <c r="J757" s="14" t="s">
        <v>337</v>
      </c>
      <c r="K757" s="3"/>
      <c r="L757" s="3"/>
      <c r="M757" s="4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35">
      <c r="A758" s="2" t="s">
        <v>897</v>
      </c>
      <c r="B758" s="12"/>
      <c r="C758" s="13" t="s">
        <v>335</v>
      </c>
      <c r="D758" s="13" t="s">
        <v>944</v>
      </c>
      <c r="E758" s="13" t="s">
        <v>337</v>
      </c>
      <c r="F758" s="13"/>
      <c r="G758" s="13"/>
      <c r="H758" s="14" t="s">
        <v>338</v>
      </c>
      <c r="I758" s="14" t="s">
        <v>337</v>
      </c>
      <c r="J758" s="14" t="s">
        <v>337</v>
      </c>
      <c r="K758" s="3"/>
      <c r="L758" s="3"/>
      <c r="M758" s="4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35">
      <c r="A759" s="2" t="s">
        <v>897</v>
      </c>
      <c r="B759" s="12"/>
      <c r="C759" s="13" t="s">
        <v>335</v>
      </c>
      <c r="D759" s="13" t="s">
        <v>772</v>
      </c>
      <c r="E759" s="13" t="s">
        <v>337</v>
      </c>
      <c r="F759" s="13"/>
      <c r="G759" s="13"/>
      <c r="H759" s="14" t="s">
        <v>338</v>
      </c>
      <c r="I759" s="14" t="s">
        <v>337</v>
      </c>
      <c r="J759" s="14" t="s">
        <v>337</v>
      </c>
      <c r="K759" s="3"/>
      <c r="L759" s="3"/>
      <c r="M759" s="4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x14ac:dyDescent="0.35">
      <c r="A760" s="2" t="s">
        <v>897</v>
      </c>
      <c r="B760" s="12"/>
      <c r="C760" s="13" t="s">
        <v>335</v>
      </c>
      <c r="D760" s="13" t="s">
        <v>773</v>
      </c>
      <c r="E760" s="13" t="s">
        <v>786</v>
      </c>
      <c r="F760" s="13"/>
      <c r="G760" s="13"/>
      <c r="H760" s="14" t="s">
        <v>787</v>
      </c>
      <c r="I760" s="14" t="s">
        <v>786</v>
      </c>
      <c r="J760" s="14" t="s">
        <v>786</v>
      </c>
      <c r="K760" s="3"/>
      <c r="L760" s="3"/>
      <c r="M760" s="4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35">
      <c r="A761" s="2" t="s">
        <v>897</v>
      </c>
      <c r="B761" s="12"/>
      <c r="C761" s="13" t="s">
        <v>335</v>
      </c>
      <c r="D761" s="13" t="s">
        <v>774</v>
      </c>
      <c r="E761" s="13" t="s">
        <v>786</v>
      </c>
      <c r="F761" s="13"/>
      <c r="G761" s="13"/>
      <c r="H761" s="14" t="s">
        <v>787</v>
      </c>
      <c r="I761" s="14" t="s">
        <v>786</v>
      </c>
      <c r="J761" s="14" t="s">
        <v>786</v>
      </c>
      <c r="K761" s="3"/>
      <c r="L761" s="3"/>
      <c r="M761" s="4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35">
      <c r="A762" s="2" t="s">
        <v>897</v>
      </c>
      <c r="B762" s="12"/>
      <c r="C762" s="13" t="s">
        <v>335</v>
      </c>
      <c r="D762" s="13" t="s">
        <v>775</v>
      </c>
      <c r="E762" s="13" t="s">
        <v>786</v>
      </c>
      <c r="F762" s="13"/>
      <c r="G762" s="13"/>
      <c r="H762" s="14" t="s">
        <v>787</v>
      </c>
      <c r="I762" s="14" t="s">
        <v>786</v>
      </c>
      <c r="J762" s="14" t="s">
        <v>786</v>
      </c>
      <c r="K762" s="3"/>
      <c r="L762" s="3"/>
      <c r="M762" s="4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35">
      <c r="A763" s="2" t="s">
        <v>897</v>
      </c>
      <c r="B763" s="12"/>
      <c r="C763" s="13" t="s">
        <v>335</v>
      </c>
      <c r="D763" s="13" t="s">
        <v>776</v>
      </c>
      <c r="E763" s="13" t="s">
        <v>337</v>
      </c>
      <c r="F763" s="13"/>
      <c r="G763" s="13"/>
      <c r="H763" s="14" t="s">
        <v>338</v>
      </c>
      <c r="I763" s="14" t="s">
        <v>337</v>
      </c>
      <c r="J763" s="14" t="s">
        <v>337</v>
      </c>
      <c r="K763" s="3"/>
      <c r="L763" s="3"/>
      <c r="M763" s="4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35">
      <c r="A764" s="2" t="s">
        <v>897</v>
      </c>
      <c r="B764" s="12"/>
      <c r="C764" s="13" t="s">
        <v>335</v>
      </c>
      <c r="D764" s="13" t="s">
        <v>777</v>
      </c>
      <c r="E764" s="13" t="s">
        <v>337</v>
      </c>
      <c r="F764" s="13"/>
      <c r="G764" s="13"/>
      <c r="H764" s="14" t="s">
        <v>338</v>
      </c>
      <c r="I764" s="14" t="s">
        <v>337</v>
      </c>
      <c r="J764" s="14" t="s">
        <v>337</v>
      </c>
      <c r="K764" s="3"/>
      <c r="L764" s="3"/>
      <c r="M764" s="4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35">
      <c r="A765" s="2" t="s">
        <v>897</v>
      </c>
      <c r="B765" s="12"/>
      <c r="C765" s="13" t="s">
        <v>335</v>
      </c>
      <c r="D765" s="13" t="s">
        <v>778</v>
      </c>
      <c r="E765" s="13" t="s">
        <v>337</v>
      </c>
      <c r="F765" s="13"/>
      <c r="G765" s="13"/>
      <c r="H765" s="14" t="s">
        <v>338</v>
      </c>
      <c r="I765" s="14" t="s">
        <v>337</v>
      </c>
      <c r="J765" s="14" t="s">
        <v>337</v>
      </c>
      <c r="K765" s="3"/>
      <c r="L765" s="3"/>
      <c r="M765" s="4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35">
      <c r="A766" s="2" t="s">
        <v>897</v>
      </c>
      <c r="B766" s="12"/>
      <c r="C766" s="13" t="s">
        <v>335</v>
      </c>
      <c r="D766" s="13" t="s">
        <v>946</v>
      </c>
      <c r="E766" s="13" t="s">
        <v>337</v>
      </c>
      <c r="F766" s="13"/>
      <c r="G766" s="13"/>
      <c r="H766" s="14" t="s">
        <v>338</v>
      </c>
      <c r="I766" s="14" t="s">
        <v>337</v>
      </c>
      <c r="J766" s="14" t="s">
        <v>337</v>
      </c>
      <c r="K766" s="3"/>
      <c r="L766" s="3"/>
      <c r="M766" s="4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35">
      <c r="A767" s="2" t="s">
        <v>897</v>
      </c>
      <c r="B767" s="12"/>
      <c r="C767" s="13" t="s">
        <v>335</v>
      </c>
      <c r="D767" s="13" t="s">
        <v>947</v>
      </c>
      <c r="E767" s="13" t="s">
        <v>337</v>
      </c>
      <c r="F767" s="13"/>
      <c r="G767" s="13"/>
      <c r="H767" s="14" t="s">
        <v>338</v>
      </c>
      <c r="I767" s="14" t="s">
        <v>337</v>
      </c>
      <c r="J767" s="14" t="s">
        <v>337</v>
      </c>
      <c r="K767" s="3"/>
      <c r="L767" s="3"/>
      <c r="M767" s="4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35">
      <c r="A768" s="2" t="s">
        <v>897</v>
      </c>
      <c r="B768" s="12"/>
      <c r="C768" s="13" t="s">
        <v>335</v>
      </c>
      <c r="D768" s="13" t="s">
        <v>948</v>
      </c>
      <c r="E768" s="13" t="s">
        <v>337</v>
      </c>
      <c r="F768" s="13"/>
      <c r="G768" s="13"/>
      <c r="H768" s="14" t="s">
        <v>338</v>
      </c>
      <c r="I768" s="14" t="s">
        <v>337</v>
      </c>
      <c r="J768" s="14" t="s">
        <v>337</v>
      </c>
      <c r="K768" s="3"/>
      <c r="L768" s="3"/>
      <c r="M768" s="4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35">
      <c r="A769" s="2" t="s">
        <v>897</v>
      </c>
      <c r="B769" s="12"/>
      <c r="C769" s="13" t="s">
        <v>335</v>
      </c>
      <c r="D769" s="13" t="s">
        <v>949</v>
      </c>
      <c r="E769" s="13" t="s">
        <v>337</v>
      </c>
      <c r="F769" s="13"/>
      <c r="G769" s="13"/>
      <c r="H769" s="14" t="s">
        <v>338</v>
      </c>
      <c r="I769" s="14" t="s">
        <v>337</v>
      </c>
      <c r="J769" s="14" t="s">
        <v>337</v>
      </c>
      <c r="K769" s="3"/>
      <c r="L769" s="3"/>
      <c r="M769" s="4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35">
      <c r="A770" s="2" t="s">
        <v>897</v>
      </c>
      <c r="B770" s="12"/>
      <c r="C770" s="13" t="s">
        <v>335</v>
      </c>
      <c r="D770" s="13" t="s">
        <v>950</v>
      </c>
      <c r="E770" s="13" t="s">
        <v>337</v>
      </c>
      <c r="F770" s="13"/>
      <c r="G770" s="13"/>
      <c r="H770" s="14" t="s">
        <v>338</v>
      </c>
      <c r="I770" s="14" t="s">
        <v>337</v>
      </c>
      <c r="J770" s="14" t="s">
        <v>337</v>
      </c>
      <c r="K770" s="3"/>
      <c r="L770" s="3"/>
      <c r="M770" s="4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35">
      <c r="A771" s="2" t="s">
        <v>897</v>
      </c>
      <c r="B771" s="12"/>
      <c r="C771" s="13" t="s">
        <v>335</v>
      </c>
      <c r="D771" s="13" t="s">
        <v>951</v>
      </c>
      <c r="E771" s="13" t="s">
        <v>337</v>
      </c>
      <c r="F771" s="13"/>
      <c r="G771" s="13"/>
      <c r="H771" s="14" t="s">
        <v>338</v>
      </c>
      <c r="I771" s="14" t="s">
        <v>337</v>
      </c>
      <c r="J771" s="14" t="s">
        <v>337</v>
      </c>
      <c r="K771" s="3"/>
      <c r="L771" s="3"/>
      <c r="M771" s="4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35">
      <c r="A772" s="2" t="s">
        <v>897</v>
      </c>
      <c r="B772" s="12"/>
      <c r="C772" s="13" t="s">
        <v>335</v>
      </c>
      <c r="D772" s="13" t="s">
        <v>952</v>
      </c>
      <c r="E772" s="13" t="s">
        <v>337</v>
      </c>
      <c r="F772" s="13"/>
      <c r="G772" s="13"/>
      <c r="H772" s="14" t="s">
        <v>338</v>
      </c>
      <c r="I772" s="14" t="s">
        <v>337</v>
      </c>
      <c r="J772" s="14" t="s">
        <v>337</v>
      </c>
      <c r="K772" s="3"/>
      <c r="L772" s="3"/>
      <c r="M772" s="4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35">
      <c r="A773" s="2" t="s">
        <v>897</v>
      </c>
      <c r="B773" s="12"/>
      <c r="C773" s="13" t="s">
        <v>335</v>
      </c>
      <c r="D773" s="13" t="s">
        <v>953</v>
      </c>
      <c r="E773" s="13" t="s">
        <v>337</v>
      </c>
      <c r="F773" s="13"/>
      <c r="G773" s="13"/>
      <c r="H773" s="14" t="s">
        <v>338</v>
      </c>
      <c r="I773" s="14" t="s">
        <v>337</v>
      </c>
      <c r="J773" s="14" t="s">
        <v>337</v>
      </c>
      <c r="K773" s="3"/>
      <c r="L773" s="3"/>
      <c r="M773" s="4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x14ac:dyDescent="0.35">
      <c r="A774" s="2" t="s">
        <v>897</v>
      </c>
      <c r="B774" s="12"/>
      <c r="C774" s="13" t="s">
        <v>335</v>
      </c>
      <c r="D774" s="13" t="s">
        <v>954</v>
      </c>
      <c r="E774" s="13" t="s">
        <v>557</v>
      </c>
      <c r="F774" s="13"/>
      <c r="G774" s="13"/>
      <c r="H774" s="14" t="s">
        <v>558</v>
      </c>
      <c r="I774" s="13" t="s">
        <v>945</v>
      </c>
      <c r="J774" s="13"/>
      <c r="K774" s="3"/>
      <c r="L774" s="3"/>
      <c r="M774" s="4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35">
      <c r="A775" s="2" t="s">
        <v>897</v>
      </c>
      <c r="B775" s="12"/>
      <c r="C775" s="13" t="s">
        <v>335</v>
      </c>
      <c r="D775" s="13" t="s">
        <v>955</v>
      </c>
      <c r="E775" s="13" t="s">
        <v>557</v>
      </c>
      <c r="F775" s="13"/>
      <c r="G775" s="13"/>
      <c r="H775" s="14" t="s">
        <v>558</v>
      </c>
      <c r="I775" s="13" t="s">
        <v>945</v>
      </c>
      <c r="J775" s="13"/>
      <c r="K775" s="3"/>
      <c r="L775" s="3"/>
      <c r="M775" s="4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35">
      <c r="A776" s="2" t="s">
        <v>897</v>
      </c>
      <c r="B776" s="12"/>
      <c r="C776" s="13" t="s">
        <v>35</v>
      </c>
      <c r="D776" s="13" t="s">
        <v>757</v>
      </c>
      <c r="E776" s="13" t="s">
        <v>956</v>
      </c>
      <c r="F776" s="13"/>
      <c r="G776" s="13"/>
      <c r="H776" s="13"/>
      <c r="I776" s="13"/>
      <c r="J776" s="13"/>
      <c r="K776" s="3"/>
      <c r="L776" s="3"/>
      <c r="M776" s="4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35">
      <c r="A777" s="2" t="s">
        <v>897</v>
      </c>
      <c r="B777" s="12"/>
      <c r="C777" s="13" t="s">
        <v>35</v>
      </c>
      <c r="D777" s="13" t="s">
        <v>688</v>
      </c>
      <c r="E777" s="13" t="s">
        <v>956</v>
      </c>
      <c r="F777" s="13"/>
      <c r="G777" s="13"/>
      <c r="H777" s="13"/>
      <c r="I777" s="13"/>
      <c r="J777" s="13"/>
      <c r="K777" s="3"/>
      <c r="L777" s="3"/>
      <c r="M777" s="4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35">
      <c r="A778" s="2" t="s">
        <v>897</v>
      </c>
      <c r="B778" s="12"/>
      <c r="C778" s="13" t="s">
        <v>14</v>
      </c>
      <c r="D778" s="13" t="s">
        <v>459</v>
      </c>
      <c r="E778" s="14" t="s">
        <v>960</v>
      </c>
      <c r="F778" s="13"/>
      <c r="G778" s="13"/>
      <c r="H778" s="14" t="s">
        <v>17</v>
      </c>
      <c r="I778" s="14" t="s">
        <v>18</v>
      </c>
      <c r="J778" s="14" t="s">
        <v>18</v>
      </c>
      <c r="K778" s="3"/>
      <c r="L778" s="3"/>
      <c r="M778" s="4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35">
      <c r="A779" s="2" t="s">
        <v>897</v>
      </c>
      <c r="B779" s="12"/>
      <c r="C779" s="13" t="s">
        <v>14</v>
      </c>
      <c r="D779" s="13" t="s">
        <v>539</v>
      </c>
      <c r="E779" s="13" t="s">
        <v>509</v>
      </c>
      <c r="F779" s="13" t="s">
        <v>509</v>
      </c>
      <c r="G779" s="13"/>
      <c r="H779" s="13" t="s">
        <v>540</v>
      </c>
      <c r="I779" s="14" t="s">
        <v>510</v>
      </c>
      <c r="J779" s="14" t="s">
        <v>510</v>
      </c>
      <c r="K779" s="3"/>
      <c r="L779" s="3"/>
      <c r="M779" s="4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35">
      <c r="A780" s="2" t="s">
        <v>897</v>
      </c>
      <c r="B780" s="12"/>
      <c r="C780" s="13" t="s">
        <v>14</v>
      </c>
      <c r="D780" s="13" t="s">
        <v>511</v>
      </c>
      <c r="E780" s="13" t="s">
        <v>509</v>
      </c>
      <c r="F780" s="13" t="s">
        <v>509</v>
      </c>
      <c r="G780" s="13"/>
      <c r="H780" s="13" t="s">
        <v>508</v>
      </c>
      <c r="I780" s="14" t="s">
        <v>510</v>
      </c>
      <c r="J780" s="14" t="s">
        <v>510</v>
      </c>
      <c r="K780" s="3"/>
      <c r="L780" s="3"/>
      <c r="M780" s="4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35">
      <c r="A781" s="2" t="s">
        <v>897</v>
      </c>
      <c r="B781" s="12"/>
      <c r="C781" s="13" t="s">
        <v>14</v>
      </c>
      <c r="D781" s="13" t="s">
        <v>598</v>
      </c>
      <c r="E781" s="13" t="s">
        <v>633</v>
      </c>
      <c r="F781" s="13" t="s">
        <v>599</v>
      </c>
      <c r="G781" s="13"/>
      <c r="H781" s="13" t="s">
        <v>958</v>
      </c>
      <c r="I781" s="13" t="s">
        <v>959</v>
      </c>
      <c r="J781" s="13"/>
      <c r="K781" s="3"/>
      <c r="L781" s="3"/>
      <c r="M781" s="4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35">
      <c r="A782" s="2" t="s">
        <v>897</v>
      </c>
      <c r="B782" s="12"/>
      <c r="C782" s="13" t="s">
        <v>14</v>
      </c>
      <c r="D782" s="13" t="s">
        <v>696</v>
      </c>
      <c r="E782" s="13" t="s">
        <v>633</v>
      </c>
      <c r="F782" s="13" t="s">
        <v>697</v>
      </c>
      <c r="G782" s="13"/>
      <c r="H782" s="13" t="s">
        <v>958</v>
      </c>
      <c r="I782" s="13" t="s">
        <v>959</v>
      </c>
      <c r="J782" s="13"/>
      <c r="K782" s="3"/>
      <c r="L782" s="3"/>
      <c r="M782" s="4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35">
      <c r="A783" s="2" t="s">
        <v>897</v>
      </c>
      <c r="B783" s="12"/>
      <c r="C783" s="13" t="s">
        <v>14</v>
      </c>
      <c r="D783" s="13" t="s">
        <v>541</v>
      </c>
      <c r="E783" s="13" t="s">
        <v>509</v>
      </c>
      <c r="F783" s="13" t="s">
        <v>509</v>
      </c>
      <c r="G783" s="13"/>
      <c r="H783" s="13" t="s">
        <v>542</v>
      </c>
      <c r="I783" s="14" t="s">
        <v>510</v>
      </c>
      <c r="J783" s="14" t="s">
        <v>510</v>
      </c>
      <c r="K783" s="3"/>
      <c r="L783" s="3"/>
      <c r="M783" s="4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35">
      <c r="A784" s="2" t="s">
        <v>897</v>
      </c>
      <c r="B784" s="12"/>
      <c r="C784" s="13" t="s">
        <v>14</v>
      </c>
      <c r="D784" s="13" t="s">
        <v>609</v>
      </c>
      <c r="E784" s="13" t="s">
        <v>960</v>
      </c>
      <c r="F784" s="13" t="s">
        <v>957</v>
      </c>
      <c r="G784" s="13"/>
      <c r="H784" s="13" t="s">
        <v>960</v>
      </c>
      <c r="I784" s="13"/>
      <c r="J784" s="13"/>
      <c r="K784" s="3"/>
      <c r="L784" s="3"/>
      <c r="M784" s="4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35">
      <c r="A785" s="2" t="s">
        <v>897</v>
      </c>
      <c r="B785" s="12"/>
      <c r="C785" s="13" t="s">
        <v>14</v>
      </c>
      <c r="D785" s="13" t="s">
        <v>610</v>
      </c>
      <c r="E785" s="13" t="s">
        <v>960</v>
      </c>
      <c r="F785" s="13" t="s">
        <v>957</v>
      </c>
      <c r="G785" s="13"/>
      <c r="H785" s="13" t="s">
        <v>960</v>
      </c>
      <c r="I785" s="13"/>
      <c r="J785" s="13"/>
      <c r="K785" s="3"/>
      <c r="L785" s="3"/>
      <c r="M785" s="4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35">
      <c r="A786" s="2" t="s">
        <v>897</v>
      </c>
      <c r="B786" s="12"/>
      <c r="C786" s="13" t="s">
        <v>14</v>
      </c>
      <c r="D786" s="13" t="s">
        <v>651</v>
      </c>
      <c r="E786" s="13" t="s">
        <v>650</v>
      </c>
      <c r="F786" s="13"/>
      <c r="G786" s="13"/>
      <c r="H786" s="13" t="s">
        <v>960</v>
      </c>
      <c r="I786" s="13"/>
      <c r="J786" s="13"/>
      <c r="K786" s="3"/>
      <c r="L786" s="3"/>
      <c r="M786" s="4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x14ac:dyDescent="0.35">
      <c r="A787" s="2" t="s">
        <v>897</v>
      </c>
      <c r="B787" s="12"/>
      <c r="C787" s="13" t="s">
        <v>14</v>
      </c>
      <c r="D787" s="13" t="s">
        <v>581</v>
      </c>
      <c r="E787" s="13" t="s">
        <v>509</v>
      </c>
      <c r="F787" s="13" t="s">
        <v>509</v>
      </c>
      <c r="G787" s="13"/>
      <c r="H787" s="13" t="s">
        <v>582</v>
      </c>
      <c r="I787" s="14" t="s">
        <v>510</v>
      </c>
      <c r="J787" s="14" t="s">
        <v>510</v>
      </c>
      <c r="K787" s="3"/>
      <c r="L787" s="3"/>
      <c r="M787" s="4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35">
      <c r="A788" s="2" t="s">
        <v>897</v>
      </c>
      <c r="B788" s="12"/>
      <c r="C788" s="13" t="s">
        <v>543</v>
      </c>
      <c r="D788" s="13" t="s">
        <v>544</v>
      </c>
      <c r="E788" s="13" t="s">
        <v>995</v>
      </c>
      <c r="F788" s="13"/>
      <c r="G788" s="13"/>
      <c r="H788" s="13" t="s">
        <v>996</v>
      </c>
      <c r="I788" s="13" t="s">
        <v>996</v>
      </c>
      <c r="J788" s="13"/>
      <c r="K788" s="3"/>
      <c r="L788" s="3"/>
      <c r="M788" s="4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35">
      <c r="A789" s="2" t="s">
        <v>897</v>
      </c>
      <c r="B789" s="12"/>
      <c r="C789" s="13" t="s">
        <v>543</v>
      </c>
      <c r="D789" s="13" t="s">
        <v>961</v>
      </c>
      <c r="E789" s="13" t="s">
        <v>995</v>
      </c>
      <c r="F789" s="13"/>
      <c r="G789" s="13"/>
      <c r="H789" s="13" t="s">
        <v>996</v>
      </c>
      <c r="I789" s="13" t="s">
        <v>996</v>
      </c>
      <c r="J789" s="13"/>
      <c r="K789" s="3"/>
      <c r="L789" s="3"/>
      <c r="M789" s="4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35">
      <c r="A790" s="2" t="s">
        <v>897</v>
      </c>
      <c r="B790" s="12"/>
      <c r="C790" s="13" t="s">
        <v>543</v>
      </c>
      <c r="D790" s="13" t="s">
        <v>962</v>
      </c>
      <c r="E790" s="13" t="s">
        <v>995</v>
      </c>
      <c r="F790" s="13"/>
      <c r="G790" s="13"/>
      <c r="H790" s="13" t="s">
        <v>996</v>
      </c>
      <c r="I790" s="13" t="s">
        <v>996</v>
      </c>
      <c r="J790" s="13"/>
      <c r="K790" s="3"/>
      <c r="L790" s="3"/>
      <c r="M790" s="4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35">
      <c r="A791" s="2" t="s">
        <v>897</v>
      </c>
      <c r="B791" s="12"/>
      <c r="C791" s="13" t="s">
        <v>543</v>
      </c>
      <c r="D791" s="13" t="s">
        <v>963</v>
      </c>
      <c r="E791" s="13" t="s">
        <v>995</v>
      </c>
      <c r="F791" s="13"/>
      <c r="G791" s="13"/>
      <c r="H791" s="13" t="s">
        <v>996</v>
      </c>
      <c r="I791" s="13" t="s">
        <v>996</v>
      </c>
      <c r="J791" s="13"/>
      <c r="K791" s="3"/>
      <c r="L791" s="3"/>
      <c r="M791" s="4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35">
      <c r="A792" s="2" t="s">
        <v>897</v>
      </c>
      <c r="B792" s="12"/>
      <c r="C792" s="13" t="s">
        <v>543</v>
      </c>
      <c r="D792" s="13" t="s">
        <v>964</v>
      </c>
      <c r="E792" s="13" t="s">
        <v>995</v>
      </c>
      <c r="F792" s="13"/>
      <c r="G792" s="13"/>
      <c r="H792" s="13" t="s">
        <v>996</v>
      </c>
      <c r="I792" s="13" t="s">
        <v>996</v>
      </c>
      <c r="J792" s="13"/>
      <c r="K792" s="3"/>
      <c r="L792" s="3"/>
      <c r="M792" s="4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x14ac:dyDescent="0.35">
      <c r="A793" s="2" t="s">
        <v>897</v>
      </c>
      <c r="B793" s="12"/>
      <c r="C793" s="13" t="s">
        <v>543</v>
      </c>
      <c r="D793" s="13" t="s">
        <v>965</v>
      </c>
      <c r="E793" s="13" t="s">
        <v>995</v>
      </c>
      <c r="F793" s="13"/>
      <c r="G793" s="13"/>
      <c r="H793" s="13" t="s">
        <v>996</v>
      </c>
      <c r="I793" s="13" t="s">
        <v>996</v>
      </c>
      <c r="J793" s="13"/>
      <c r="K793" s="3"/>
      <c r="L793" s="3"/>
      <c r="M793" s="4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45">
      <c r="A794" s="2" t="s">
        <v>897</v>
      </c>
      <c r="C794" s="13" t="s">
        <v>543</v>
      </c>
      <c r="D794" s="13" t="s">
        <v>966</v>
      </c>
      <c r="E794" s="13" t="s">
        <v>995</v>
      </c>
      <c r="F794" s="13"/>
      <c r="G794" s="13"/>
      <c r="H794" s="13" t="s">
        <v>996</v>
      </c>
      <c r="I794" s="13" t="s">
        <v>996</v>
      </c>
    </row>
    <row r="795" spans="1:24" x14ac:dyDescent="0.45">
      <c r="A795" s="2" t="s">
        <v>897</v>
      </c>
      <c r="C795" s="13" t="s">
        <v>543</v>
      </c>
      <c r="D795" s="13" t="s">
        <v>967</v>
      </c>
      <c r="E795" s="13" t="s">
        <v>995</v>
      </c>
      <c r="F795" s="13"/>
      <c r="G795" s="13"/>
      <c r="H795" s="13" t="s">
        <v>996</v>
      </c>
      <c r="I795" s="13" t="s">
        <v>996</v>
      </c>
    </row>
    <row r="796" spans="1:24" x14ac:dyDescent="0.45">
      <c r="A796" s="2" t="s">
        <v>897</v>
      </c>
      <c r="C796" s="13" t="s">
        <v>543</v>
      </c>
      <c r="D796" s="13" t="s">
        <v>968</v>
      </c>
      <c r="E796" s="13" t="s">
        <v>995</v>
      </c>
      <c r="F796" s="13"/>
      <c r="G796" s="13"/>
      <c r="H796" s="13" t="s">
        <v>996</v>
      </c>
      <c r="I796" s="13" t="s">
        <v>996</v>
      </c>
    </row>
    <row r="797" spans="1:24" x14ac:dyDescent="0.45">
      <c r="A797" s="2" t="s">
        <v>897</v>
      </c>
      <c r="C797" s="13" t="s">
        <v>543</v>
      </c>
      <c r="D797" s="13" t="s">
        <v>969</v>
      </c>
      <c r="E797" s="13" t="s">
        <v>995</v>
      </c>
      <c r="F797" s="13"/>
      <c r="G797" s="13"/>
      <c r="H797" s="13" t="s">
        <v>996</v>
      </c>
      <c r="I797" s="13" t="s">
        <v>996</v>
      </c>
    </row>
    <row r="798" spans="1:24" x14ac:dyDescent="0.45">
      <c r="A798" s="2" t="s">
        <v>897</v>
      </c>
      <c r="C798" s="13" t="s">
        <v>543</v>
      </c>
      <c r="D798" s="13" t="s">
        <v>970</v>
      </c>
      <c r="E798" s="13" t="s">
        <v>995</v>
      </c>
      <c r="F798" s="13"/>
      <c r="G798" s="13"/>
      <c r="H798" s="13" t="s">
        <v>996</v>
      </c>
      <c r="I798" s="13" t="s">
        <v>996</v>
      </c>
    </row>
    <row r="799" spans="1:24" x14ac:dyDescent="0.45">
      <c r="A799" s="2" t="s">
        <v>897</v>
      </c>
      <c r="C799" s="13" t="s">
        <v>543</v>
      </c>
      <c r="D799" s="13" t="s">
        <v>971</v>
      </c>
      <c r="E799" s="13" t="s">
        <v>995</v>
      </c>
      <c r="F799" s="13"/>
      <c r="G799" s="13"/>
      <c r="H799" s="13" t="s">
        <v>996</v>
      </c>
      <c r="I799" s="13" t="s">
        <v>996</v>
      </c>
    </row>
    <row r="800" spans="1:24" x14ac:dyDescent="0.45">
      <c r="A800" s="2" t="s">
        <v>897</v>
      </c>
      <c r="C800" s="13" t="s">
        <v>543</v>
      </c>
      <c r="D800" s="13" t="s">
        <v>972</v>
      </c>
      <c r="E800" s="13" t="s">
        <v>995</v>
      </c>
      <c r="F800" s="13"/>
      <c r="G800" s="13"/>
      <c r="H800" s="13" t="s">
        <v>996</v>
      </c>
      <c r="I800" s="13" t="s">
        <v>996</v>
      </c>
    </row>
    <row r="801" spans="1:9" x14ac:dyDescent="0.45">
      <c r="A801" s="2" t="s">
        <v>897</v>
      </c>
      <c r="C801" s="13" t="s">
        <v>543</v>
      </c>
      <c r="D801" s="13" t="s">
        <v>973</v>
      </c>
      <c r="E801" s="13" t="s">
        <v>995</v>
      </c>
      <c r="F801" s="13"/>
      <c r="G801" s="13"/>
      <c r="H801" s="13" t="s">
        <v>996</v>
      </c>
      <c r="I801" s="13" t="s">
        <v>996</v>
      </c>
    </row>
    <row r="802" spans="1:9" x14ac:dyDescent="0.45">
      <c r="A802" s="2" t="s">
        <v>897</v>
      </c>
      <c r="C802" s="13" t="s">
        <v>543</v>
      </c>
      <c r="D802" s="13" t="s">
        <v>974</v>
      </c>
      <c r="E802" s="13" t="s">
        <v>995</v>
      </c>
      <c r="F802" s="13"/>
      <c r="G802" s="13"/>
      <c r="H802" s="13" t="s">
        <v>996</v>
      </c>
      <c r="I802" s="13" t="s">
        <v>996</v>
      </c>
    </row>
    <row r="803" spans="1:9" x14ac:dyDescent="0.45">
      <c r="A803" s="2" t="s">
        <v>897</v>
      </c>
      <c r="C803" s="13" t="s">
        <v>543</v>
      </c>
      <c r="D803" s="13" t="s">
        <v>975</v>
      </c>
      <c r="E803" s="13" t="s">
        <v>995</v>
      </c>
      <c r="F803" s="13"/>
      <c r="G803" s="13"/>
      <c r="H803" s="13" t="s">
        <v>996</v>
      </c>
      <c r="I803" s="13" t="s">
        <v>996</v>
      </c>
    </row>
    <row r="804" spans="1:9" x14ac:dyDescent="0.45">
      <c r="A804" s="2" t="s">
        <v>897</v>
      </c>
      <c r="C804" s="13" t="s">
        <v>543</v>
      </c>
      <c r="D804" s="13" t="s">
        <v>976</v>
      </c>
      <c r="E804" s="13" t="s">
        <v>995</v>
      </c>
      <c r="F804" s="13"/>
      <c r="G804" s="13"/>
      <c r="H804" s="13" t="s">
        <v>996</v>
      </c>
      <c r="I804" s="13" t="s">
        <v>996</v>
      </c>
    </row>
    <row r="805" spans="1:9" x14ac:dyDescent="0.45">
      <c r="A805" s="2" t="s">
        <v>897</v>
      </c>
      <c r="C805" s="13" t="s">
        <v>543</v>
      </c>
      <c r="D805" s="13" t="s">
        <v>977</v>
      </c>
      <c r="E805" s="13" t="s">
        <v>995</v>
      </c>
      <c r="F805" s="13"/>
      <c r="G805" s="13"/>
      <c r="H805" s="13" t="s">
        <v>996</v>
      </c>
      <c r="I805" s="13" t="s">
        <v>996</v>
      </c>
    </row>
    <row r="806" spans="1:9" x14ac:dyDescent="0.45">
      <c r="A806" s="2" t="s">
        <v>897</v>
      </c>
      <c r="C806" s="13" t="s">
        <v>543</v>
      </c>
      <c r="D806" s="13" t="s">
        <v>978</v>
      </c>
      <c r="E806" s="13" t="s">
        <v>995</v>
      </c>
      <c r="F806" s="13"/>
      <c r="G806" s="13"/>
      <c r="H806" s="13" t="s">
        <v>996</v>
      </c>
      <c r="I806" s="13" t="s">
        <v>996</v>
      </c>
    </row>
    <row r="807" spans="1:9" x14ac:dyDescent="0.45">
      <c r="A807" s="2" t="s">
        <v>897</v>
      </c>
      <c r="C807" s="13" t="s">
        <v>543</v>
      </c>
      <c r="D807" s="13" t="s">
        <v>979</v>
      </c>
      <c r="E807" s="13" t="s">
        <v>995</v>
      </c>
      <c r="F807" s="13"/>
      <c r="G807" s="13"/>
      <c r="H807" s="13" t="s">
        <v>996</v>
      </c>
      <c r="I807" s="13" t="s">
        <v>996</v>
      </c>
    </row>
    <row r="808" spans="1:9" x14ac:dyDescent="0.45">
      <c r="A808" s="2" t="s">
        <v>897</v>
      </c>
      <c r="C808" s="13" t="s">
        <v>543</v>
      </c>
      <c r="D808" s="13" t="s">
        <v>980</v>
      </c>
      <c r="E808" s="13" t="s">
        <v>995</v>
      </c>
      <c r="F808" s="13"/>
      <c r="G808" s="13"/>
      <c r="H808" s="13" t="s">
        <v>996</v>
      </c>
      <c r="I808" s="13" t="s">
        <v>996</v>
      </c>
    </row>
    <row r="809" spans="1:9" x14ac:dyDescent="0.45">
      <c r="A809" s="2" t="s">
        <v>897</v>
      </c>
      <c r="C809" s="13" t="s">
        <v>543</v>
      </c>
      <c r="D809" s="13" t="s">
        <v>981</v>
      </c>
      <c r="E809" s="13" t="s">
        <v>995</v>
      </c>
      <c r="F809" s="13"/>
      <c r="G809" s="13"/>
      <c r="H809" s="13" t="s">
        <v>996</v>
      </c>
      <c r="I809" s="13" t="s">
        <v>996</v>
      </c>
    </row>
    <row r="810" spans="1:9" x14ac:dyDescent="0.45">
      <c r="A810" s="2" t="s">
        <v>897</v>
      </c>
      <c r="C810" s="13" t="s">
        <v>543</v>
      </c>
      <c r="D810" s="13" t="s">
        <v>982</v>
      </c>
      <c r="E810" s="13" t="s">
        <v>995</v>
      </c>
      <c r="F810" s="13"/>
      <c r="G810" s="13"/>
      <c r="H810" s="13" t="s">
        <v>996</v>
      </c>
      <c r="I810" s="13" t="s">
        <v>996</v>
      </c>
    </row>
    <row r="811" spans="1:9" x14ac:dyDescent="0.45">
      <c r="A811" s="2" t="s">
        <v>897</v>
      </c>
      <c r="C811" s="13" t="s">
        <v>543</v>
      </c>
      <c r="D811" s="13" t="s">
        <v>983</v>
      </c>
      <c r="E811" s="13" t="s">
        <v>995</v>
      </c>
      <c r="F811" s="13"/>
      <c r="G811" s="13"/>
      <c r="H811" s="13" t="s">
        <v>996</v>
      </c>
      <c r="I811" s="13" t="s">
        <v>996</v>
      </c>
    </row>
    <row r="812" spans="1:9" x14ac:dyDescent="0.45">
      <c r="A812" s="2" t="s">
        <v>897</v>
      </c>
      <c r="C812" s="13" t="s">
        <v>543</v>
      </c>
      <c r="D812" s="13" t="s">
        <v>984</v>
      </c>
      <c r="E812" s="13" t="s">
        <v>995</v>
      </c>
      <c r="F812" s="13"/>
      <c r="G812" s="13"/>
      <c r="H812" s="13" t="s">
        <v>996</v>
      </c>
      <c r="I812" s="13" t="s">
        <v>996</v>
      </c>
    </row>
    <row r="813" spans="1:9" x14ac:dyDescent="0.45">
      <c r="A813" s="2" t="s">
        <v>897</v>
      </c>
      <c r="C813" s="13" t="s">
        <v>543</v>
      </c>
      <c r="D813" s="13" t="s">
        <v>985</v>
      </c>
      <c r="E813" s="13" t="s">
        <v>995</v>
      </c>
      <c r="F813" s="13"/>
      <c r="G813" s="13"/>
      <c r="H813" s="13" t="s">
        <v>996</v>
      </c>
      <c r="I813" s="13" t="s">
        <v>996</v>
      </c>
    </row>
    <row r="814" spans="1:9" x14ac:dyDescent="0.45">
      <c r="A814" s="2" t="s">
        <v>897</v>
      </c>
      <c r="C814" s="13" t="s">
        <v>543</v>
      </c>
      <c r="D814" s="13" t="s">
        <v>986</v>
      </c>
      <c r="E814" s="13" t="s">
        <v>995</v>
      </c>
      <c r="F814" s="13"/>
      <c r="G814" s="13"/>
      <c r="H814" s="13" t="s">
        <v>996</v>
      </c>
      <c r="I814" s="13" t="s">
        <v>996</v>
      </c>
    </row>
    <row r="815" spans="1:9" x14ac:dyDescent="0.45">
      <c r="A815" s="2" t="s">
        <v>897</v>
      </c>
      <c r="C815" s="13" t="s">
        <v>543</v>
      </c>
      <c r="D815" s="13" t="s">
        <v>987</v>
      </c>
      <c r="E815" s="13" t="s">
        <v>995</v>
      </c>
      <c r="F815" s="13"/>
      <c r="G815" s="13"/>
      <c r="H815" s="13" t="s">
        <v>996</v>
      </c>
      <c r="I815" s="13" t="s">
        <v>996</v>
      </c>
    </row>
    <row r="816" spans="1:9" x14ac:dyDescent="0.45">
      <c r="A816" s="2" t="s">
        <v>897</v>
      </c>
      <c r="C816" s="13" t="s">
        <v>543</v>
      </c>
      <c r="D816" s="13" t="s">
        <v>988</v>
      </c>
      <c r="E816" s="13" t="s">
        <v>995</v>
      </c>
      <c r="F816" s="13"/>
      <c r="G816" s="13"/>
      <c r="H816" s="13" t="s">
        <v>996</v>
      </c>
      <c r="I816" s="13" t="s">
        <v>996</v>
      </c>
    </row>
    <row r="817" spans="1:9" x14ac:dyDescent="0.45">
      <c r="A817" s="2" t="s">
        <v>897</v>
      </c>
      <c r="C817" s="13" t="s">
        <v>543</v>
      </c>
      <c r="D817" s="13" t="s">
        <v>989</v>
      </c>
      <c r="E817" s="13" t="s">
        <v>995</v>
      </c>
      <c r="F817" s="13"/>
      <c r="G817" s="13"/>
      <c r="H817" s="13" t="s">
        <v>996</v>
      </c>
      <c r="I817" s="13" t="s">
        <v>996</v>
      </c>
    </row>
    <row r="818" spans="1:9" x14ac:dyDescent="0.45">
      <c r="A818" s="2" t="s">
        <v>897</v>
      </c>
      <c r="C818" s="13" t="s">
        <v>543</v>
      </c>
      <c r="D818" s="13" t="s">
        <v>990</v>
      </c>
      <c r="E818" s="13" t="s">
        <v>995</v>
      </c>
      <c r="F818" s="13"/>
      <c r="G818" s="13"/>
      <c r="H818" s="13" t="s">
        <v>996</v>
      </c>
      <c r="I818" s="13" t="s">
        <v>996</v>
      </c>
    </row>
    <row r="819" spans="1:9" x14ac:dyDescent="0.45">
      <c r="A819" s="2" t="s">
        <v>897</v>
      </c>
      <c r="C819" s="13" t="s">
        <v>543</v>
      </c>
      <c r="D819" s="13" t="s">
        <v>991</v>
      </c>
      <c r="E819" s="13" t="s">
        <v>995</v>
      </c>
      <c r="F819" s="13"/>
      <c r="G819" s="13"/>
      <c r="H819" s="13" t="s">
        <v>996</v>
      </c>
      <c r="I819" s="13" t="s">
        <v>996</v>
      </c>
    </row>
    <row r="820" spans="1:9" x14ac:dyDescent="0.45">
      <c r="A820" s="2" t="s">
        <v>897</v>
      </c>
      <c r="C820" s="13" t="s">
        <v>543</v>
      </c>
      <c r="D820" s="13" t="s">
        <v>992</v>
      </c>
      <c r="E820" s="13" t="s">
        <v>995</v>
      </c>
      <c r="F820" s="13"/>
      <c r="G820" s="13"/>
      <c r="H820" s="13" t="s">
        <v>996</v>
      </c>
      <c r="I820" s="13" t="s">
        <v>996</v>
      </c>
    </row>
    <row r="821" spans="1:9" x14ac:dyDescent="0.45">
      <c r="A821" s="2" t="s">
        <v>897</v>
      </c>
      <c r="C821" s="13" t="s">
        <v>543</v>
      </c>
      <c r="D821" s="13" t="s">
        <v>993</v>
      </c>
      <c r="E821" s="13" t="s">
        <v>995</v>
      </c>
      <c r="F821" s="13"/>
      <c r="G821" s="13"/>
      <c r="H821" s="13" t="s">
        <v>996</v>
      </c>
      <c r="I821" s="13" t="s">
        <v>996</v>
      </c>
    </row>
    <row r="822" spans="1:9" x14ac:dyDescent="0.45">
      <c r="A822" s="2" t="s">
        <v>897</v>
      </c>
      <c r="C822" s="13" t="s">
        <v>543</v>
      </c>
      <c r="D822" s="13" t="s">
        <v>994</v>
      </c>
      <c r="E822" s="13" t="s">
        <v>995</v>
      </c>
      <c r="F822" s="13"/>
      <c r="G822" s="13"/>
      <c r="H822" s="13" t="s">
        <v>996</v>
      </c>
      <c r="I822" s="13" t="s">
        <v>996</v>
      </c>
    </row>
    <row r="823" spans="1:9" x14ac:dyDescent="0.45">
      <c r="A823" s="2" t="s">
        <v>897</v>
      </c>
      <c r="C823" s="13" t="s">
        <v>35</v>
      </c>
      <c r="D823" s="13" t="s">
        <v>62</v>
      </c>
      <c r="E823" s="13" t="s">
        <v>997</v>
      </c>
      <c r="F823" s="30" t="s">
        <v>1076</v>
      </c>
      <c r="H823" s="13" t="s">
        <v>1077</v>
      </c>
      <c r="I823" s="28" t="s">
        <v>1078</v>
      </c>
    </row>
    <row r="824" spans="1:9" x14ac:dyDescent="0.45">
      <c r="A824" s="2" t="s">
        <v>897</v>
      </c>
      <c r="C824" s="13" t="s">
        <v>35</v>
      </c>
      <c r="D824" s="13" t="s">
        <v>65</v>
      </c>
      <c r="E824" s="13" t="s">
        <v>78</v>
      </c>
      <c r="F824" s="30" t="s">
        <v>1054</v>
      </c>
      <c r="H824" s="13" t="s">
        <v>1071</v>
      </c>
      <c r="I824" s="28" t="s">
        <v>1072</v>
      </c>
    </row>
    <row r="825" spans="1:9" x14ac:dyDescent="0.45">
      <c r="A825" s="2" t="s">
        <v>897</v>
      </c>
      <c r="C825" s="13" t="s">
        <v>35</v>
      </c>
      <c r="D825" s="13" t="s">
        <v>67</v>
      </c>
      <c r="E825" s="13" t="s">
        <v>78</v>
      </c>
      <c r="F825" s="30" t="s">
        <v>1054</v>
      </c>
      <c r="H825" s="13" t="s">
        <v>1071</v>
      </c>
      <c r="I825" s="28" t="s">
        <v>1072</v>
      </c>
    </row>
    <row r="826" spans="1:9" x14ac:dyDescent="0.45">
      <c r="A826" s="2" t="s">
        <v>897</v>
      </c>
      <c r="C826" s="13" t="s">
        <v>35</v>
      </c>
      <c r="D826" s="13" t="s">
        <v>72</v>
      </c>
      <c r="E826" s="13" t="s">
        <v>78</v>
      </c>
      <c r="F826" s="30" t="s">
        <v>1054</v>
      </c>
      <c r="H826" s="13" t="s">
        <v>1071</v>
      </c>
      <c r="I826" s="28" t="s">
        <v>1072</v>
      </c>
    </row>
    <row r="827" spans="1:9" x14ac:dyDescent="0.45">
      <c r="A827" s="2" t="s">
        <v>897</v>
      </c>
      <c r="C827" s="13" t="s">
        <v>35</v>
      </c>
      <c r="D827" s="13" t="s">
        <v>77</v>
      </c>
      <c r="E827" s="13" t="s">
        <v>999</v>
      </c>
      <c r="F827" s="30" t="s">
        <v>1054</v>
      </c>
      <c r="H827" s="13" t="s">
        <v>1070</v>
      </c>
      <c r="I827" s="28" t="s">
        <v>1068</v>
      </c>
    </row>
    <row r="828" spans="1:9" x14ac:dyDescent="0.45">
      <c r="A828" s="2" t="s">
        <v>897</v>
      </c>
      <c r="C828" s="13" t="s">
        <v>35</v>
      </c>
      <c r="D828" s="13" t="s">
        <v>94</v>
      </c>
      <c r="E828" s="13" t="s">
        <v>999</v>
      </c>
      <c r="F828" s="30" t="s">
        <v>1054</v>
      </c>
      <c r="H828" s="13" t="s">
        <v>1070</v>
      </c>
      <c r="I828" s="28" t="s">
        <v>1068</v>
      </c>
    </row>
    <row r="829" spans="1:9" x14ac:dyDescent="0.45">
      <c r="A829" s="2" t="s">
        <v>897</v>
      </c>
      <c r="C829" s="13" t="s">
        <v>35</v>
      </c>
      <c r="D829" s="13" t="s">
        <v>69</v>
      </c>
      <c r="E829" s="13" t="s">
        <v>999</v>
      </c>
      <c r="F829" s="30" t="s">
        <v>1054</v>
      </c>
      <c r="H829" s="13" t="s">
        <v>1070</v>
      </c>
      <c r="I829" s="28" t="s">
        <v>1068</v>
      </c>
    </row>
    <row r="830" spans="1:9" x14ac:dyDescent="0.45">
      <c r="A830" s="2" t="s">
        <v>897</v>
      </c>
      <c r="C830" s="13" t="s">
        <v>35</v>
      </c>
      <c r="D830" s="13" t="s">
        <v>74</v>
      </c>
      <c r="E830" s="13" t="s">
        <v>999</v>
      </c>
      <c r="F830" s="30" t="s">
        <v>1054</v>
      </c>
      <c r="H830" s="13" t="s">
        <v>1070</v>
      </c>
      <c r="I830" s="28" t="s">
        <v>1069</v>
      </c>
    </row>
    <row r="831" spans="1:9" x14ac:dyDescent="0.45">
      <c r="A831" s="2" t="s">
        <v>897</v>
      </c>
      <c r="C831" s="13" t="s">
        <v>35</v>
      </c>
      <c r="D831" s="13" t="s">
        <v>356</v>
      </c>
      <c r="E831" s="13" t="s">
        <v>999</v>
      </c>
      <c r="F831" s="30" t="s">
        <v>1054</v>
      </c>
      <c r="H831" s="13" t="s">
        <v>1070</v>
      </c>
      <c r="I831" s="28" t="s">
        <v>1069</v>
      </c>
    </row>
    <row r="832" spans="1:9" x14ac:dyDescent="0.45">
      <c r="A832" s="2" t="s">
        <v>897</v>
      </c>
      <c r="C832" s="13" t="s">
        <v>35</v>
      </c>
      <c r="D832" s="13" t="s">
        <v>96</v>
      </c>
      <c r="E832" s="13" t="s">
        <v>999</v>
      </c>
      <c r="F832" s="30" t="s">
        <v>1054</v>
      </c>
      <c r="H832" s="13" t="s">
        <v>1070</v>
      </c>
      <c r="I832" s="28" t="s">
        <v>1069</v>
      </c>
    </row>
    <row r="833" spans="1:9" x14ac:dyDescent="0.45">
      <c r="A833" s="2" t="s">
        <v>897</v>
      </c>
      <c r="C833" s="13" t="s">
        <v>35</v>
      </c>
      <c r="D833" s="13" t="s">
        <v>104</v>
      </c>
      <c r="E833" s="13" t="s">
        <v>368</v>
      </c>
      <c r="F833" s="30" t="s">
        <v>1054</v>
      </c>
      <c r="H833" s="13" t="s">
        <v>1066</v>
      </c>
      <c r="I833" s="28" t="s">
        <v>1067</v>
      </c>
    </row>
    <row r="834" spans="1:9" x14ac:dyDescent="0.45">
      <c r="A834" s="2" t="s">
        <v>897</v>
      </c>
      <c r="C834" s="13" t="s">
        <v>35</v>
      </c>
      <c r="D834" s="13" t="s">
        <v>43</v>
      </c>
      <c r="E834" s="13" t="s">
        <v>997</v>
      </c>
      <c r="F834" s="30" t="s">
        <v>1076</v>
      </c>
      <c r="H834" s="13" t="s">
        <v>1077</v>
      </c>
      <c r="I834" s="28" t="s">
        <v>1078</v>
      </c>
    </row>
    <row r="835" spans="1:9" x14ac:dyDescent="0.45">
      <c r="A835" s="2" t="s">
        <v>897</v>
      </c>
      <c r="C835" s="13" t="s">
        <v>35</v>
      </c>
      <c r="D835" s="13" t="s">
        <v>75</v>
      </c>
      <c r="E835" s="13" t="s">
        <v>368</v>
      </c>
      <c r="F835" s="30" t="s">
        <v>1054</v>
      </c>
      <c r="H835" s="13" t="s">
        <v>1066</v>
      </c>
      <c r="I835" s="28" t="s">
        <v>1067</v>
      </c>
    </row>
    <row r="836" spans="1:9" x14ac:dyDescent="0.45">
      <c r="A836" s="2" t="s">
        <v>897</v>
      </c>
      <c r="C836" s="13" t="s">
        <v>35</v>
      </c>
      <c r="D836" s="13" t="s">
        <v>79</v>
      </c>
      <c r="E836" s="13" t="s">
        <v>368</v>
      </c>
      <c r="F836" s="30" t="s">
        <v>1054</v>
      </c>
      <c r="H836" s="13" t="s">
        <v>1066</v>
      </c>
      <c r="I836" s="28" t="s">
        <v>1067</v>
      </c>
    </row>
    <row r="837" spans="1:9" x14ac:dyDescent="0.45">
      <c r="A837" s="2" t="s">
        <v>897</v>
      </c>
      <c r="C837" s="13" t="s">
        <v>35</v>
      </c>
      <c r="D837" s="13" t="s">
        <v>361</v>
      </c>
      <c r="E837" s="13" t="s">
        <v>469</v>
      </c>
      <c r="F837" s="30" t="s">
        <v>1054</v>
      </c>
      <c r="H837" s="13" t="s">
        <v>1064</v>
      </c>
      <c r="I837" s="28" t="s">
        <v>1065</v>
      </c>
    </row>
    <row r="838" spans="1:9" x14ac:dyDescent="0.45">
      <c r="A838" s="2" t="s">
        <v>897</v>
      </c>
      <c r="C838" s="13" t="s">
        <v>35</v>
      </c>
      <c r="D838" s="13" t="s">
        <v>367</v>
      </c>
      <c r="E838" s="13" t="s">
        <v>469</v>
      </c>
      <c r="F838" s="30" t="s">
        <v>1054</v>
      </c>
      <c r="H838" s="13" t="s">
        <v>1064</v>
      </c>
      <c r="I838" s="28" t="s">
        <v>1065</v>
      </c>
    </row>
    <row r="839" spans="1:9" x14ac:dyDescent="0.45">
      <c r="A839" s="2" t="s">
        <v>897</v>
      </c>
      <c r="C839" s="13" t="s">
        <v>35</v>
      </c>
      <c r="D839" s="13" t="s">
        <v>435</v>
      </c>
      <c r="E839" s="13" t="s">
        <v>469</v>
      </c>
      <c r="F839" s="30" t="s">
        <v>1054</v>
      </c>
      <c r="H839" s="13" t="s">
        <v>1064</v>
      </c>
      <c r="I839" s="28" t="s">
        <v>1065</v>
      </c>
    </row>
    <row r="840" spans="1:9" x14ac:dyDescent="0.45">
      <c r="A840" s="2" t="s">
        <v>897</v>
      </c>
      <c r="C840" s="13" t="s">
        <v>35</v>
      </c>
      <c r="D840" s="13" t="s">
        <v>97</v>
      </c>
      <c r="E840" s="13" t="s">
        <v>1000</v>
      </c>
      <c r="F840" s="30" t="s">
        <v>1054</v>
      </c>
      <c r="H840" s="13" t="s">
        <v>1062</v>
      </c>
      <c r="I840" s="28" t="s">
        <v>1063</v>
      </c>
    </row>
    <row r="841" spans="1:9" x14ac:dyDescent="0.45">
      <c r="A841" s="2" t="s">
        <v>897</v>
      </c>
      <c r="C841" s="13" t="s">
        <v>35</v>
      </c>
      <c r="D841" s="13" t="s">
        <v>106</v>
      </c>
      <c r="E841" s="13" t="s">
        <v>1000</v>
      </c>
      <c r="F841" s="30" t="s">
        <v>1054</v>
      </c>
      <c r="H841" s="13" t="s">
        <v>1062</v>
      </c>
      <c r="I841" s="28" t="s">
        <v>1063</v>
      </c>
    </row>
    <row r="842" spans="1:9" x14ac:dyDescent="0.45">
      <c r="A842" s="2" t="s">
        <v>897</v>
      </c>
      <c r="C842" s="13" t="s">
        <v>35</v>
      </c>
      <c r="D842" s="13" t="s">
        <v>369</v>
      </c>
      <c r="E842" s="13" t="s">
        <v>1000</v>
      </c>
      <c r="F842" s="30" t="s">
        <v>1054</v>
      </c>
      <c r="H842" s="13" t="s">
        <v>1062</v>
      </c>
      <c r="I842" s="28" t="s">
        <v>1063</v>
      </c>
    </row>
    <row r="843" spans="1:9" x14ac:dyDescent="0.45">
      <c r="A843" s="2" t="s">
        <v>897</v>
      </c>
      <c r="C843" s="13" t="s">
        <v>35</v>
      </c>
      <c r="D843" s="13" t="s">
        <v>411</v>
      </c>
      <c r="E843" s="13" t="s">
        <v>1001</v>
      </c>
      <c r="F843" s="30" t="s">
        <v>1054</v>
      </c>
      <c r="H843" s="13" t="s">
        <v>1061</v>
      </c>
      <c r="I843" s="28" t="s">
        <v>1060</v>
      </c>
    </row>
    <row r="844" spans="1:9" x14ac:dyDescent="0.45">
      <c r="A844" s="2" t="s">
        <v>897</v>
      </c>
      <c r="C844" s="13" t="s">
        <v>35</v>
      </c>
      <c r="D844" s="13" t="s">
        <v>451</v>
      </c>
      <c r="E844" s="13" t="s">
        <v>1001</v>
      </c>
      <c r="F844" s="30" t="s">
        <v>1054</v>
      </c>
      <c r="H844" s="13" t="s">
        <v>1061</v>
      </c>
      <c r="I844" s="28" t="s">
        <v>1060</v>
      </c>
    </row>
    <row r="845" spans="1:9" x14ac:dyDescent="0.45">
      <c r="A845" s="2" t="s">
        <v>897</v>
      </c>
      <c r="C845" s="13" t="s">
        <v>35</v>
      </c>
      <c r="D845" s="13" t="s">
        <v>56</v>
      </c>
      <c r="E845" s="13" t="s">
        <v>997</v>
      </c>
      <c r="F845" s="30" t="s">
        <v>1076</v>
      </c>
      <c r="H845" s="13" t="s">
        <v>1077</v>
      </c>
      <c r="I845" s="28" t="s">
        <v>1078</v>
      </c>
    </row>
    <row r="846" spans="1:9" x14ac:dyDescent="0.45">
      <c r="A846" s="2" t="s">
        <v>897</v>
      </c>
      <c r="C846" s="13" t="s">
        <v>35</v>
      </c>
      <c r="D846" s="13" t="s">
        <v>363</v>
      </c>
      <c r="E846" s="13" t="s">
        <v>998</v>
      </c>
      <c r="H846" s="13" t="s">
        <v>477</v>
      </c>
    </row>
    <row r="847" spans="1:9" x14ac:dyDescent="0.45">
      <c r="A847" s="2" t="s">
        <v>897</v>
      </c>
      <c r="C847" s="13" t="s">
        <v>35</v>
      </c>
      <c r="D847" s="13" t="s">
        <v>364</v>
      </c>
      <c r="E847" s="30" t="s">
        <v>998</v>
      </c>
      <c r="F847" s="30">
        <v>1206</v>
      </c>
      <c r="H847" s="28" t="s">
        <v>61</v>
      </c>
    </row>
    <row r="848" spans="1:9" x14ac:dyDescent="0.45">
      <c r="A848" s="2" t="s">
        <v>897</v>
      </c>
      <c r="C848" s="13" t="s">
        <v>35</v>
      </c>
      <c r="D848" s="13" t="s">
        <v>468</v>
      </c>
      <c r="E848" s="30" t="s">
        <v>37</v>
      </c>
      <c r="F848" s="30" t="s">
        <v>24</v>
      </c>
      <c r="H848" s="28" t="s">
        <v>38</v>
      </c>
    </row>
    <row r="849" spans="1:9" x14ac:dyDescent="0.45">
      <c r="A849" s="2" t="s">
        <v>897</v>
      </c>
      <c r="C849" s="13" t="s">
        <v>35</v>
      </c>
      <c r="D849" s="13" t="s">
        <v>492</v>
      </c>
      <c r="E849" s="30" t="s">
        <v>37</v>
      </c>
      <c r="F849" s="30" t="s">
        <v>24</v>
      </c>
      <c r="H849" s="28" t="s">
        <v>38</v>
      </c>
    </row>
    <row r="850" spans="1:9" x14ac:dyDescent="0.45">
      <c r="A850" s="2" t="s">
        <v>897</v>
      </c>
      <c r="C850" s="13" t="s">
        <v>35</v>
      </c>
      <c r="D850" s="13" t="s">
        <v>36</v>
      </c>
      <c r="E850" s="30" t="s">
        <v>37</v>
      </c>
      <c r="F850" s="30" t="s">
        <v>24</v>
      </c>
      <c r="H850" s="28" t="s">
        <v>38</v>
      </c>
    </row>
    <row r="851" spans="1:9" x14ac:dyDescent="0.45">
      <c r="A851" s="2" t="s">
        <v>897</v>
      </c>
      <c r="C851" s="13" t="s">
        <v>35</v>
      </c>
      <c r="D851" s="13" t="s">
        <v>39</v>
      </c>
      <c r="E851" s="13" t="s">
        <v>57</v>
      </c>
      <c r="F851" s="30" t="s">
        <v>1054</v>
      </c>
      <c r="H851" s="13" t="s">
        <v>1059</v>
      </c>
      <c r="I851" s="28" t="s">
        <v>1079</v>
      </c>
    </row>
    <row r="852" spans="1:9" x14ac:dyDescent="0.45">
      <c r="A852" s="2" t="s">
        <v>897</v>
      </c>
      <c r="C852" s="13" t="s">
        <v>35</v>
      </c>
      <c r="D852" s="13" t="s">
        <v>40</v>
      </c>
      <c r="E852" s="13" t="s">
        <v>60</v>
      </c>
      <c r="F852" s="30" t="s">
        <v>1054</v>
      </c>
      <c r="H852" s="13" t="s">
        <v>1058</v>
      </c>
      <c r="I852" s="28" t="s">
        <v>1079</v>
      </c>
    </row>
    <row r="853" spans="1:9" x14ac:dyDescent="0.45">
      <c r="A853" s="2" t="s">
        <v>897</v>
      </c>
      <c r="C853" s="13" t="s">
        <v>35</v>
      </c>
      <c r="D853" s="13" t="s">
        <v>403</v>
      </c>
      <c r="E853" s="13" t="s">
        <v>1002</v>
      </c>
      <c r="F853" s="30" t="s">
        <v>1054</v>
      </c>
      <c r="H853" s="13" t="s">
        <v>1057</v>
      </c>
      <c r="I853" s="28" t="s">
        <v>1079</v>
      </c>
    </row>
    <row r="854" spans="1:9" x14ac:dyDescent="0.45">
      <c r="A854" s="2" t="s">
        <v>897</v>
      </c>
      <c r="C854" s="13" t="s">
        <v>35</v>
      </c>
      <c r="D854" s="13" t="s">
        <v>71</v>
      </c>
      <c r="E854" s="13" t="s">
        <v>76</v>
      </c>
      <c r="F854" s="30" t="s">
        <v>1074</v>
      </c>
      <c r="H854" s="13" t="s">
        <v>1071</v>
      </c>
      <c r="I854" s="28" t="s">
        <v>1075</v>
      </c>
    </row>
    <row r="855" spans="1:9" x14ac:dyDescent="0.45">
      <c r="A855" s="2" t="s">
        <v>897</v>
      </c>
      <c r="C855" s="13" t="s">
        <v>35</v>
      </c>
      <c r="D855" s="13" t="s">
        <v>58</v>
      </c>
      <c r="E855" s="13" t="s">
        <v>1001</v>
      </c>
      <c r="F855" s="30" t="s">
        <v>1054</v>
      </c>
      <c r="H855" s="13" t="s">
        <v>1061</v>
      </c>
      <c r="I855" s="28" t="s">
        <v>1060</v>
      </c>
    </row>
    <row r="856" spans="1:9" x14ac:dyDescent="0.45">
      <c r="A856" s="2" t="s">
        <v>897</v>
      </c>
      <c r="C856" s="13" t="s">
        <v>35</v>
      </c>
      <c r="D856" s="13" t="s">
        <v>45</v>
      </c>
      <c r="E856" s="13" t="s">
        <v>357</v>
      </c>
      <c r="F856" s="30" t="s">
        <v>1054</v>
      </c>
      <c r="H856" s="13" t="s">
        <v>1056</v>
      </c>
      <c r="I856" s="28" t="s">
        <v>1079</v>
      </c>
    </row>
    <row r="857" spans="1:9" x14ac:dyDescent="0.45">
      <c r="A857" s="2" t="s">
        <v>897</v>
      </c>
      <c r="C857" s="13" t="s">
        <v>35</v>
      </c>
      <c r="D857" s="13" t="s">
        <v>52</v>
      </c>
      <c r="E857" s="13" t="s">
        <v>362</v>
      </c>
      <c r="F857" s="30" t="s">
        <v>1054</v>
      </c>
      <c r="H857" s="13" t="s">
        <v>1055</v>
      </c>
      <c r="I857" s="28" t="s">
        <v>1079</v>
      </c>
    </row>
    <row r="858" spans="1:9" x14ac:dyDescent="0.45">
      <c r="A858" s="2" t="s">
        <v>897</v>
      </c>
      <c r="C858" s="13" t="s">
        <v>35</v>
      </c>
      <c r="D858" s="13" t="s">
        <v>555</v>
      </c>
      <c r="E858" s="13" t="s">
        <v>998</v>
      </c>
      <c r="H858" s="13" t="s">
        <v>477</v>
      </c>
    </row>
    <row r="859" spans="1:9" x14ac:dyDescent="0.45">
      <c r="A859" s="2" t="s">
        <v>897</v>
      </c>
      <c r="C859" s="13" t="s">
        <v>35</v>
      </c>
      <c r="D859" s="13" t="s">
        <v>59</v>
      </c>
      <c r="E859" s="30" t="s">
        <v>60</v>
      </c>
      <c r="F859" s="30">
        <v>1206</v>
      </c>
      <c r="H859" s="28" t="s">
        <v>61</v>
      </c>
    </row>
    <row r="860" spans="1:9" x14ac:dyDescent="0.45">
      <c r="A860" s="2" t="s">
        <v>897</v>
      </c>
      <c r="C860" s="13" t="s">
        <v>35</v>
      </c>
      <c r="D860" s="13" t="s">
        <v>41</v>
      </c>
      <c r="E860" s="30" t="s">
        <v>42</v>
      </c>
      <c r="F860" s="30" t="s">
        <v>24</v>
      </c>
      <c r="H860" s="28" t="s">
        <v>38</v>
      </c>
    </row>
    <row r="861" spans="1:9" x14ac:dyDescent="0.45">
      <c r="A861" s="2" t="s">
        <v>897</v>
      </c>
      <c r="C861" s="13" t="s">
        <v>35</v>
      </c>
      <c r="D861" s="13" t="s">
        <v>54</v>
      </c>
      <c r="E861" s="13" t="s">
        <v>76</v>
      </c>
      <c r="F861" s="30" t="s">
        <v>1074</v>
      </c>
      <c r="H861" s="13" t="s">
        <v>1071</v>
      </c>
      <c r="I861" s="28" t="s">
        <v>1075</v>
      </c>
    </row>
    <row r="862" spans="1:9" x14ac:dyDescent="0.45">
      <c r="A862" s="2" t="s">
        <v>897</v>
      </c>
      <c r="C862" s="13" t="s">
        <v>35</v>
      </c>
      <c r="D862" s="13" t="s">
        <v>55</v>
      </c>
      <c r="E862" s="13" t="s">
        <v>76</v>
      </c>
      <c r="F862" s="30" t="s">
        <v>1074</v>
      </c>
      <c r="H862" s="13" t="s">
        <v>1071</v>
      </c>
      <c r="I862" s="28" t="s">
        <v>1075</v>
      </c>
    </row>
    <row r="863" spans="1:9" x14ac:dyDescent="0.45">
      <c r="A863" s="2" t="s">
        <v>897</v>
      </c>
      <c r="C863" s="13" t="s">
        <v>35</v>
      </c>
      <c r="D863" s="13" t="s">
        <v>64</v>
      </c>
      <c r="E863" s="13" t="s">
        <v>357</v>
      </c>
      <c r="F863" s="30" t="s">
        <v>1054</v>
      </c>
      <c r="H863" s="13" t="s">
        <v>1056</v>
      </c>
      <c r="I863" s="28" t="s">
        <v>1073</v>
      </c>
    </row>
    <row r="864" spans="1:9" x14ac:dyDescent="0.45">
      <c r="A864" s="2" t="s">
        <v>897</v>
      </c>
      <c r="C864" s="13" t="s">
        <v>35</v>
      </c>
      <c r="D864" s="13" t="s">
        <v>68</v>
      </c>
      <c r="E864" s="13" t="s">
        <v>357</v>
      </c>
      <c r="F864" s="30" t="s">
        <v>1054</v>
      </c>
      <c r="H864" s="13" t="s">
        <v>1056</v>
      </c>
      <c r="I864" s="28" t="s">
        <v>1073</v>
      </c>
    </row>
    <row r="865" spans="1:9" x14ac:dyDescent="0.45">
      <c r="A865" s="2" t="s">
        <v>897</v>
      </c>
      <c r="C865" s="13" t="s">
        <v>35</v>
      </c>
      <c r="D865" s="13" t="s">
        <v>358</v>
      </c>
      <c r="E865" s="13" t="s">
        <v>357</v>
      </c>
      <c r="F865" s="30" t="s">
        <v>1054</v>
      </c>
      <c r="H865" s="13" t="s">
        <v>1056</v>
      </c>
      <c r="I865" s="28" t="s">
        <v>1073</v>
      </c>
    </row>
    <row r="866" spans="1:9" x14ac:dyDescent="0.45">
      <c r="A866" s="2" t="s">
        <v>897</v>
      </c>
      <c r="C866" s="13" t="s">
        <v>568</v>
      </c>
      <c r="D866" s="13" t="s">
        <v>637</v>
      </c>
      <c r="E866" s="30" t="s">
        <v>1003</v>
      </c>
      <c r="F866" s="30" t="s">
        <v>1004</v>
      </c>
      <c r="H866" s="28"/>
    </row>
    <row r="867" spans="1:9" x14ac:dyDescent="0.45">
      <c r="A867" s="2" t="s">
        <v>897</v>
      </c>
      <c r="C867" s="13" t="s">
        <v>568</v>
      </c>
      <c r="D867" s="13" t="s">
        <v>569</v>
      </c>
      <c r="E867" s="30" t="s">
        <v>642</v>
      </c>
      <c r="F867" s="30" t="s">
        <v>565</v>
      </c>
      <c r="H867" s="28" t="s">
        <v>1008</v>
      </c>
    </row>
    <row r="868" spans="1:9" x14ac:dyDescent="0.45">
      <c r="A868" s="2" t="s">
        <v>897</v>
      </c>
      <c r="C868" s="13" t="s">
        <v>568</v>
      </c>
      <c r="D868" s="13" t="s">
        <v>755</v>
      </c>
      <c r="E868" s="30" t="s">
        <v>1003</v>
      </c>
      <c r="F868" s="30" t="s">
        <v>1004</v>
      </c>
      <c r="H868" s="28"/>
    </row>
    <row r="869" spans="1:9" x14ac:dyDescent="0.45">
      <c r="A869" s="2" t="s">
        <v>897</v>
      </c>
      <c r="C869" s="13" t="s">
        <v>568</v>
      </c>
      <c r="D869" s="13" t="s">
        <v>718</v>
      </c>
      <c r="E869" s="30" t="s">
        <v>719</v>
      </c>
      <c r="H869" s="28" t="s">
        <v>1011</v>
      </c>
    </row>
    <row r="870" spans="1:9" x14ac:dyDescent="0.45">
      <c r="A870" s="2" t="s">
        <v>897</v>
      </c>
      <c r="C870" s="13" t="s">
        <v>568</v>
      </c>
      <c r="D870" s="13" t="s">
        <v>645</v>
      </c>
      <c r="E870" s="30" t="s">
        <v>1012</v>
      </c>
      <c r="H870" s="28" t="s">
        <v>1013</v>
      </c>
    </row>
    <row r="871" spans="1:9" x14ac:dyDescent="0.45">
      <c r="A871" s="2" t="s">
        <v>897</v>
      </c>
      <c r="C871" s="13" t="s">
        <v>568</v>
      </c>
      <c r="D871" s="13" t="s">
        <v>574</v>
      </c>
      <c r="E871" s="30" t="s">
        <v>1012</v>
      </c>
      <c r="H871" s="28" t="s">
        <v>1013</v>
      </c>
    </row>
    <row r="872" spans="1:9" x14ac:dyDescent="0.45">
      <c r="A872" s="2" t="s">
        <v>897</v>
      </c>
      <c r="C872" s="13" t="s">
        <v>568</v>
      </c>
      <c r="D872" s="13" t="s">
        <v>575</v>
      </c>
      <c r="E872" s="30" t="s">
        <v>642</v>
      </c>
      <c r="F872" s="30" t="s">
        <v>565</v>
      </c>
      <c r="H872" s="28" t="s">
        <v>1008</v>
      </c>
    </row>
    <row r="873" spans="1:9" x14ac:dyDescent="0.45">
      <c r="A873" s="2" t="s">
        <v>897</v>
      </c>
      <c r="C873" s="13" t="s">
        <v>568</v>
      </c>
      <c r="D873" s="13" t="s">
        <v>576</v>
      </c>
      <c r="E873" s="30" t="s">
        <v>1014</v>
      </c>
      <c r="H873" s="28" t="s">
        <v>1015</v>
      </c>
    </row>
    <row r="874" spans="1:9" x14ac:dyDescent="0.45">
      <c r="A874" s="2" t="s">
        <v>897</v>
      </c>
      <c r="C874" s="13" t="s">
        <v>568</v>
      </c>
      <c r="D874" s="13" t="s">
        <v>1009</v>
      </c>
      <c r="E874" s="30" t="s">
        <v>1016</v>
      </c>
      <c r="F874" s="30" t="s">
        <v>721</v>
      </c>
      <c r="H874" s="28" t="s">
        <v>1016</v>
      </c>
    </row>
    <row r="875" spans="1:9" x14ac:dyDescent="0.45">
      <c r="A875" s="2" t="s">
        <v>897</v>
      </c>
      <c r="C875" s="13" t="s">
        <v>568</v>
      </c>
      <c r="D875" s="13" t="s">
        <v>1010</v>
      </c>
      <c r="E875" s="30" t="s">
        <v>642</v>
      </c>
      <c r="F875" s="30" t="s">
        <v>565</v>
      </c>
      <c r="H875" s="28" t="s">
        <v>1008</v>
      </c>
    </row>
    <row r="876" spans="1:9" x14ac:dyDescent="0.45">
      <c r="A876" s="2" t="s">
        <v>897</v>
      </c>
      <c r="C876" s="28" t="s">
        <v>21</v>
      </c>
      <c r="D876" s="28" t="s">
        <v>218</v>
      </c>
      <c r="E876" s="30">
        <v>22</v>
      </c>
      <c r="F876" s="30" t="s">
        <v>1017</v>
      </c>
      <c r="H876" s="28" t="s">
        <v>1018</v>
      </c>
    </row>
    <row r="877" spans="1:9" x14ac:dyDescent="0.45">
      <c r="A877" s="2" t="s">
        <v>897</v>
      </c>
      <c r="C877" s="28" t="s">
        <v>21</v>
      </c>
      <c r="D877" s="28" t="s">
        <v>279</v>
      </c>
      <c r="E877" s="30">
        <v>22</v>
      </c>
      <c r="F877" s="30" t="s">
        <v>1017</v>
      </c>
      <c r="H877" s="28" t="s">
        <v>1018</v>
      </c>
    </row>
    <row r="878" spans="1:9" x14ac:dyDescent="0.45">
      <c r="A878" s="2" t="s">
        <v>897</v>
      </c>
      <c r="C878" s="28" t="s">
        <v>21</v>
      </c>
      <c r="D878" s="28" t="s">
        <v>80</v>
      </c>
      <c r="E878" s="30" t="s">
        <v>465</v>
      </c>
      <c r="F878" s="30" t="s">
        <v>24</v>
      </c>
      <c r="H878" s="28" t="s">
        <v>25</v>
      </c>
    </row>
    <row r="879" spans="1:9" x14ac:dyDescent="0.45">
      <c r="A879" s="2" t="s">
        <v>897</v>
      </c>
      <c r="C879" s="28" t="s">
        <v>21</v>
      </c>
      <c r="D879" s="28" t="s">
        <v>415</v>
      </c>
      <c r="E879" s="30" t="s">
        <v>414</v>
      </c>
      <c r="F879" s="30" t="s">
        <v>24</v>
      </c>
      <c r="H879" s="28" t="s">
        <v>25</v>
      </c>
    </row>
    <row r="880" spans="1:9" x14ac:dyDescent="0.45">
      <c r="A880" s="2" t="s">
        <v>897</v>
      </c>
      <c r="C880" s="28" t="s">
        <v>21</v>
      </c>
      <c r="D880" s="28" t="s">
        <v>416</v>
      </c>
      <c r="E880" s="30" t="s">
        <v>463</v>
      </c>
      <c r="F880" s="30" t="s">
        <v>24</v>
      </c>
      <c r="H880" s="28" t="s">
        <v>25</v>
      </c>
    </row>
    <row r="881" spans="1:8" x14ac:dyDescent="0.45">
      <c r="A881" s="2" t="s">
        <v>897</v>
      </c>
      <c r="C881" s="28" t="s">
        <v>21</v>
      </c>
      <c r="D881" s="28" t="s">
        <v>327</v>
      </c>
      <c r="E881" s="30" t="s">
        <v>463</v>
      </c>
      <c r="F881" s="30" t="s">
        <v>24</v>
      </c>
      <c r="H881" s="28" t="s">
        <v>25</v>
      </c>
    </row>
    <row r="882" spans="1:8" x14ac:dyDescent="0.45">
      <c r="A882" s="2" t="s">
        <v>897</v>
      </c>
      <c r="C882" s="28" t="s">
        <v>21</v>
      </c>
      <c r="D882" s="28" t="s">
        <v>331</v>
      </c>
      <c r="E882" s="30" t="s">
        <v>465</v>
      </c>
      <c r="F882" s="30" t="s">
        <v>24</v>
      </c>
      <c r="H882" s="28" t="s">
        <v>25</v>
      </c>
    </row>
    <row r="883" spans="1:8" x14ac:dyDescent="0.45">
      <c r="A883" s="2" t="s">
        <v>897</v>
      </c>
      <c r="C883" s="28" t="s">
        <v>21</v>
      </c>
      <c r="D883" s="28" t="s">
        <v>417</v>
      </c>
      <c r="E883" s="30" t="s">
        <v>465</v>
      </c>
      <c r="F883" s="30" t="s">
        <v>24</v>
      </c>
      <c r="H883" s="28" t="s">
        <v>25</v>
      </c>
    </row>
    <row r="884" spans="1:8" x14ac:dyDescent="0.45">
      <c r="A884" s="2" t="s">
        <v>897</v>
      </c>
      <c r="C884" s="28" t="s">
        <v>21</v>
      </c>
      <c r="D884" s="28" t="s">
        <v>430</v>
      </c>
      <c r="E884" s="30" t="s">
        <v>465</v>
      </c>
      <c r="F884" s="30" t="s">
        <v>24</v>
      </c>
      <c r="H884" s="28" t="s">
        <v>25</v>
      </c>
    </row>
    <row r="885" spans="1:8" x14ac:dyDescent="0.45">
      <c r="A885" s="2" t="s">
        <v>897</v>
      </c>
      <c r="C885" s="28" t="s">
        <v>21</v>
      </c>
      <c r="D885" s="28" t="s">
        <v>220</v>
      </c>
      <c r="E885" s="30" t="s">
        <v>465</v>
      </c>
      <c r="F885" s="30" t="s">
        <v>24</v>
      </c>
      <c r="H885" s="28" t="s">
        <v>25</v>
      </c>
    </row>
    <row r="886" spans="1:8" x14ac:dyDescent="0.45">
      <c r="A886" s="2" t="s">
        <v>897</v>
      </c>
      <c r="C886" s="28" t="s">
        <v>21</v>
      </c>
      <c r="D886" s="28" t="s">
        <v>427</v>
      </c>
      <c r="E886" s="30" t="s">
        <v>465</v>
      </c>
      <c r="F886" s="30" t="s">
        <v>24</v>
      </c>
      <c r="H886" s="28" t="s">
        <v>25</v>
      </c>
    </row>
    <row r="887" spans="1:8" x14ac:dyDescent="0.45">
      <c r="A887" s="2" t="s">
        <v>897</v>
      </c>
      <c r="C887" s="28" t="s">
        <v>21</v>
      </c>
      <c r="D887" s="28" t="s">
        <v>302</v>
      </c>
      <c r="E887" s="30" t="s">
        <v>465</v>
      </c>
      <c r="F887" s="30" t="s">
        <v>24</v>
      </c>
      <c r="H887" s="28" t="s">
        <v>25</v>
      </c>
    </row>
    <row r="888" spans="1:8" x14ac:dyDescent="0.45">
      <c r="A888" s="2" t="s">
        <v>897</v>
      </c>
      <c r="C888" s="28" t="s">
        <v>21</v>
      </c>
      <c r="D888" s="28" t="s">
        <v>221</v>
      </c>
      <c r="E888" s="30" t="s">
        <v>401</v>
      </c>
      <c r="F888" s="30" t="s">
        <v>24</v>
      </c>
      <c r="H888" s="28" t="s">
        <v>25</v>
      </c>
    </row>
    <row r="889" spans="1:8" x14ac:dyDescent="0.45">
      <c r="A889" s="2" t="s">
        <v>897</v>
      </c>
      <c r="C889" s="28" t="s">
        <v>21</v>
      </c>
      <c r="D889" s="28" t="s">
        <v>304</v>
      </c>
      <c r="E889" s="30" t="s">
        <v>654</v>
      </c>
      <c r="F889" s="30" t="s">
        <v>1020</v>
      </c>
      <c r="H889" s="28" t="s">
        <v>657</v>
      </c>
    </row>
    <row r="890" spans="1:8" x14ac:dyDescent="0.45">
      <c r="A890" s="2" t="s">
        <v>897</v>
      </c>
      <c r="C890" s="28" t="s">
        <v>21</v>
      </c>
      <c r="D890" s="28" t="s">
        <v>400</v>
      </c>
      <c r="E890" s="30" t="s">
        <v>371</v>
      </c>
      <c r="F890" s="30" t="s">
        <v>24</v>
      </c>
      <c r="H890" s="28" t="s">
        <v>25</v>
      </c>
    </row>
    <row r="891" spans="1:8" x14ac:dyDescent="0.45">
      <c r="A891" s="2" t="s">
        <v>897</v>
      </c>
      <c r="C891" s="28" t="s">
        <v>21</v>
      </c>
      <c r="D891" s="28" t="s">
        <v>402</v>
      </c>
      <c r="E891" s="30" t="s">
        <v>84</v>
      </c>
      <c r="F891" s="30" t="s">
        <v>24</v>
      </c>
      <c r="H891" s="28" t="s">
        <v>25</v>
      </c>
    </row>
    <row r="892" spans="1:8" x14ac:dyDescent="0.45">
      <c r="A892" s="2" t="s">
        <v>897</v>
      </c>
      <c r="C892" s="28" t="s">
        <v>21</v>
      </c>
      <c r="D892" s="28" t="s">
        <v>306</v>
      </c>
      <c r="E892" s="30" t="s">
        <v>1021</v>
      </c>
      <c r="F892" s="30" t="s">
        <v>1023</v>
      </c>
      <c r="H892" s="28"/>
    </row>
    <row r="893" spans="1:8" x14ac:dyDescent="0.45">
      <c r="A893" s="2" t="s">
        <v>897</v>
      </c>
      <c r="C893" s="28" t="s">
        <v>21</v>
      </c>
      <c r="D893" s="28" t="s">
        <v>289</v>
      </c>
      <c r="E893" s="30" t="s">
        <v>1021</v>
      </c>
      <c r="F893" s="30" t="s">
        <v>1023</v>
      </c>
      <c r="H893" s="28"/>
    </row>
    <row r="894" spans="1:8" x14ac:dyDescent="0.45">
      <c r="A894" s="2" t="s">
        <v>897</v>
      </c>
      <c r="C894" s="28" t="s">
        <v>21</v>
      </c>
      <c r="D894" s="28" t="s">
        <v>291</v>
      </c>
      <c r="E894" s="30" t="s">
        <v>485</v>
      </c>
      <c r="F894" s="30" t="s">
        <v>30</v>
      </c>
      <c r="H894" s="28" t="s">
        <v>31</v>
      </c>
    </row>
    <row r="895" spans="1:8" x14ac:dyDescent="0.45">
      <c r="A895" s="2" t="s">
        <v>897</v>
      </c>
      <c r="C895" s="28" t="s">
        <v>21</v>
      </c>
      <c r="D895" s="28" t="s">
        <v>428</v>
      </c>
      <c r="E895" s="30" t="s">
        <v>456</v>
      </c>
      <c r="F895" s="30" t="s">
        <v>30</v>
      </c>
      <c r="H895" s="28" t="s">
        <v>31</v>
      </c>
    </row>
    <row r="896" spans="1:8" x14ac:dyDescent="0.45">
      <c r="A896" s="2" t="s">
        <v>897</v>
      </c>
      <c r="C896" s="28" t="s">
        <v>21</v>
      </c>
      <c r="D896" s="28" t="s">
        <v>429</v>
      </c>
      <c r="E896" s="30" t="s">
        <v>1025</v>
      </c>
      <c r="F896" s="30" t="s">
        <v>30</v>
      </c>
      <c r="H896" s="28" t="s">
        <v>31</v>
      </c>
    </row>
    <row r="897" spans="1:8" x14ac:dyDescent="0.45">
      <c r="A897" s="2" t="s">
        <v>897</v>
      </c>
      <c r="C897" s="28" t="s">
        <v>21</v>
      </c>
      <c r="D897" s="28" t="s">
        <v>222</v>
      </c>
      <c r="E897" s="30" t="s">
        <v>412</v>
      </c>
      <c r="F897" s="30" t="s">
        <v>30</v>
      </c>
      <c r="H897" s="28" t="s">
        <v>31</v>
      </c>
    </row>
    <row r="898" spans="1:8" x14ac:dyDescent="0.45">
      <c r="A898" s="2" t="s">
        <v>897</v>
      </c>
      <c r="C898" s="28" t="s">
        <v>21</v>
      </c>
      <c r="D898" s="28" t="s">
        <v>307</v>
      </c>
      <c r="E898" s="30" t="s">
        <v>412</v>
      </c>
      <c r="F898" s="30" t="s">
        <v>30</v>
      </c>
      <c r="H898" s="28" t="s">
        <v>31</v>
      </c>
    </row>
    <row r="899" spans="1:8" x14ac:dyDescent="0.45">
      <c r="A899" s="2" t="s">
        <v>897</v>
      </c>
      <c r="C899" s="28" t="s">
        <v>21</v>
      </c>
      <c r="D899" s="28" t="s">
        <v>308</v>
      </c>
      <c r="E899" s="30" t="s">
        <v>463</v>
      </c>
      <c r="F899" s="30" t="s">
        <v>24</v>
      </c>
      <c r="H899" s="28" t="s">
        <v>25</v>
      </c>
    </row>
    <row r="900" spans="1:8" x14ac:dyDescent="0.45">
      <c r="A900" s="2" t="s">
        <v>897</v>
      </c>
      <c r="C900" s="28" t="s">
        <v>21</v>
      </c>
      <c r="D900" s="28" t="s">
        <v>22</v>
      </c>
      <c r="E900" s="30" t="s">
        <v>463</v>
      </c>
      <c r="F900" s="30" t="s">
        <v>24</v>
      </c>
      <c r="H900" s="28" t="s">
        <v>25</v>
      </c>
    </row>
    <row r="901" spans="1:8" x14ac:dyDescent="0.45">
      <c r="A901" s="2" t="s">
        <v>897</v>
      </c>
      <c r="C901" s="28" t="s">
        <v>21</v>
      </c>
      <c r="D901" s="28" t="s">
        <v>26</v>
      </c>
      <c r="E901" s="30" t="s">
        <v>126</v>
      </c>
      <c r="F901" s="30" t="s">
        <v>24</v>
      </c>
      <c r="H901" s="28" t="s">
        <v>25</v>
      </c>
    </row>
    <row r="902" spans="1:8" x14ac:dyDescent="0.45">
      <c r="A902" s="2" t="s">
        <v>897</v>
      </c>
      <c r="C902" s="28" t="s">
        <v>21</v>
      </c>
      <c r="D902" s="28" t="s">
        <v>27</v>
      </c>
      <c r="E902" s="30" t="s">
        <v>126</v>
      </c>
      <c r="F902" s="30" t="s">
        <v>24</v>
      </c>
      <c r="H902" s="28" t="s">
        <v>25</v>
      </c>
    </row>
    <row r="903" spans="1:8" x14ac:dyDescent="0.45">
      <c r="A903" s="2" t="s">
        <v>897</v>
      </c>
      <c r="C903" s="28" t="s">
        <v>21</v>
      </c>
      <c r="D903" s="28" t="s">
        <v>223</v>
      </c>
      <c r="E903" s="30" t="s">
        <v>1024</v>
      </c>
      <c r="F903" s="30" t="s">
        <v>1023</v>
      </c>
      <c r="H903" s="28"/>
    </row>
    <row r="904" spans="1:8" x14ac:dyDescent="0.45">
      <c r="A904" s="2" t="s">
        <v>897</v>
      </c>
      <c r="C904" s="28" t="s">
        <v>21</v>
      </c>
      <c r="D904" s="28" t="s">
        <v>224</v>
      </c>
      <c r="E904" s="30" t="s">
        <v>303</v>
      </c>
      <c r="F904" s="30" t="s">
        <v>24</v>
      </c>
      <c r="H904" s="28" t="s">
        <v>236</v>
      </c>
    </row>
    <row r="905" spans="1:8" x14ac:dyDescent="0.45">
      <c r="A905" s="2" t="s">
        <v>897</v>
      </c>
      <c r="C905" s="28" t="s">
        <v>21</v>
      </c>
      <c r="D905" s="28" t="s">
        <v>225</v>
      </c>
      <c r="E905" s="30" t="s">
        <v>1026</v>
      </c>
      <c r="F905" s="30" t="s">
        <v>24</v>
      </c>
      <c r="H905" s="28" t="s">
        <v>25</v>
      </c>
    </row>
    <row r="906" spans="1:8" x14ac:dyDescent="0.45">
      <c r="A906" s="2" t="s">
        <v>897</v>
      </c>
      <c r="C906" s="28" t="s">
        <v>21</v>
      </c>
      <c r="D906" s="28" t="s">
        <v>226</v>
      </c>
      <c r="E906" s="30" t="s">
        <v>303</v>
      </c>
      <c r="F906" s="30" t="s">
        <v>24</v>
      </c>
      <c r="H906" s="28" t="s">
        <v>236</v>
      </c>
    </row>
    <row r="907" spans="1:8" x14ac:dyDescent="0.45">
      <c r="A907" s="2" t="s">
        <v>897</v>
      </c>
      <c r="C907" s="28" t="s">
        <v>21</v>
      </c>
      <c r="D907" s="28" t="s">
        <v>29</v>
      </c>
      <c r="E907" s="30" t="s">
        <v>126</v>
      </c>
      <c r="F907" s="30" t="s">
        <v>30</v>
      </c>
      <c r="H907" s="28" t="s">
        <v>31</v>
      </c>
    </row>
    <row r="908" spans="1:8" x14ac:dyDescent="0.45">
      <c r="A908" s="2" t="s">
        <v>897</v>
      </c>
      <c r="C908" s="28" t="s">
        <v>21</v>
      </c>
      <c r="D908" s="28" t="s">
        <v>129</v>
      </c>
      <c r="E908" s="30" t="s">
        <v>303</v>
      </c>
      <c r="F908" s="30" t="s">
        <v>24</v>
      </c>
      <c r="H908" s="28" t="s">
        <v>25</v>
      </c>
    </row>
    <row r="909" spans="1:8" x14ac:dyDescent="0.45">
      <c r="A909" s="2" t="s">
        <v>897</v>
      </c>
      <c r="C909" s="28" t="s">
        <v>21</v>
      </c>
      <c r="D909" s="28" t="s">
        <v>227</v>
      </c>
      <c r="E909" s="30" t="s">
        <v>1027</v>
      </c>
      <c r="F909" s="30" t="s">
        <v>24</v>
      </c>
      <c r="H909" s="28" t="s">
        <v>25</v>
      </c>
    </row>
    <row r="910" spans="1:8" x14ac:dyDescent="0.45">
      <c r="A910" s="2" t="s">
        <v>897</v>
      </c>
      <c r="C910" s="28" t="s">
        <v>21</v>
      </c>
      <c r="D910" s="28" t="s">
        <v>228</v>
      </c>
      <c r="E910" s="30" t="s">
        <v>1028</v>
      </c>
      <c r="F910" s="30" t="s">
        <v>24</v>
      </c>
      <c r="H910" s="28" t="s">
        <v>25</v>
      </c>
    </row>
    <row r="911" spans="1:8" x14ac:dyDescent="0.45">
      <c r="A911" s="2" t="s">
        <v>897</v>
      </c>
      <c r="C911" s="28" t="s">
        <v>21</v>
      </c>
      <c r="D911" s="28" t="s">
        <v>32</v>
      </c>
      <c r="E911" s="30" t="s">
        <v>1029</v>
      </c>
      <c r="F911" s="30" t="s">
        <v>30</v>
      </c>
      <c r="H911" s="28" t="s">
        <v>31</v>
      </c>
    </row>
    <row r="912" spans="1:8" x14ac:dyDescent="0.45">
      <c r="A912" s="2" t="s">
        <v>897</v>
      </c>
      <c r="C912" s="28" t="s">
        <v>21</v>
      </c>
      <c r="D912" s="28" t="s">
        <v>229</v>
      </c>
      <c r="E912" s="30" t="s">
        <v>295</v>
      </c>
      <c r="F912" s="30" t="s">
        <v>30</v>
      </c>
      <c r="H912" s="28" t="s">
        <v>31</v>
      </c>
    </row>
    <row r="913" spans="1:8" x14ac:dyDescent="0.45">
      <c r="A913" s="2" t="s">
        <v>897</v>
      </c>
      <c r="C913" s="28" t="s">
        <v>21</v>
      </c>
      <c r="D913" s="28" t="s">
        <v>372</v>
      </c>
      <c r="E913" s="30" t="s">
        <v>1024</v>
      </c>
      <c r="F913" s="30" t="s">
        <v>1023</v>
      </c>
      <c r="H913" s="28"/>
    </row>
    <row r="914" spans="1:8" x14ac:dyDescent="0.45">
      <c r="A914" s="2" t="s">
        <v>897</v>
      </c>
      <c r="C914" s="28" t="s">
        <v>21</v>
      </c>
      <c r="D914" s="28" t="s">
        <v>418</v>
      </c>
      <c r="E914" s="30" t="s">
        <v>414</v>
      </c>
      <c r="F914" s="30" t="s">
        <v>24</v>
      </c>
      <c r="H914" s="28" t="s">
        <v>25</v>
      </c>
    </row>
    <row r="915" spans="1:8" x14ac:dyDescent="0.45">
      <c r="A915" s="2" t="s">
        <v>897</v>
      </c>
      <c r="C915" s="28" t="s">
        <v>21</v>
      </c>
      <c r="D915" s="28" t="s">
        <v>462</v>
      </c>
      <c r="E915" s="30" t="s">
        <v>463</v>
      </c>
      <c r="F915" s="30" t="s">
        <v>24</v>
      </c>
      <c r="H915" s="28" t="s">
        <v>25</v>
      </c>
    </row>
    <row r="916" spans="1:8" x14ac:dyDescent="0.45">
      <c r="A916" s="2" t="s">
        <v>897</v>
      </c>
      <c r="C916" s="28" t="s">
        <v>21</v>
      </c>
      <c r="D916" s="28" t="s">
        <v>419</v>
      </c>
      <c r="E916" s="30" t="s">
        <v>414</v>
      </c>
      <c r="F916" s="30" t="s">
        <v>24</v>
      </c>
      <c r="H916" s="28" t="s">
        <v>25</v>
      </c>
    </row>
    <row r="917" spans="1:8" x14ac:dyDescent="0.45">
      <c r="A917" s="2" t="s">
        <v>897</v>
      </c>
      <c r="C917" s="28" t="s">
        <v>21</v>
      </c>
      <c r="D917" s="28" t="s">
        <v>230</v>
      </c>
      <c r="E917" s="30" t="s">
        <v>1024</v>
      </c>
      <c r="F917" s="30" t="s">
        <v>1023</v>
      </c>
      <c r="H917" s="28"/>
    </row>
    <row r="918" spans="1:8" x14ac:dyDescent="0.45">
      <c r="A918" s="2" t="s">
        <v>897</v>
      </c>
      <c r="C918" s="28" t="s">
        <v>21</v>
      </c>
      <c r="D918" s="28" t="s">
        <v>231</v>
      </c>
      <c r="E918" s="30" t="s">
        <v>1029</v>
      </c>
      <c r="F918" s="30" t="s">
        <v>30</v>
      </c>
      <c r="H918" s="28" t="s">
        <v>31</v>
      </c>
    </row>
    <row r="919" spans="1:8" x14ac:dyDescent="0.45">
      <c r="A919" s="2" t="s">
        <v>897</v>
      </c>
      <c r="C919" s="28" t="s">
        <v>21</v>
      </c>
      <c r="D919" s="28" t="s">
        <v>33</v>
      </c>
      <c r="E919" s="30" t="s">
        <v>23</v>
      </c>
      <c r="F919" s="30" t="s">
        <v>24</v>
      </c>
      <c r="H919" s="28" t="s">
        <v>25</v>
      </c>
    </row>
    <row r="920" spans="1:8" x14ac:dyDescent="0.45">
      <c r="A920" s="2" t="s">
        <v>897</v>
      </c>
      <c r="C920" s="28" t="s">
        <v>21</v>
      </c>
      <c r="D920" s="28" t="s">
        <v>34</v>
      </c>
      <c r="E920" s="30" t="s">
        <v>23</v>
      </c>
      <c r="F920" s="30" t="s">
        <v>24</v>
      </c>
      <c r="H920" s="28" t="s">
        <v>25</v>
      </c>
    </row>
    <row r="921" spans="1:8" x14ac:dyDescent="0.45">
      <c r="A921" s="2" t="s">
        <v>897</v>
      </c>
      <c r="C921" s="28" t="s">
        <v>21</v>
      </c>
      <c r="D921" s="28" t="s">
        <v>450</v>
      </c>
      <c r="E921" s="30" t="s">
        <v>126</v>
      </c>
      <c r="F921" s="30" t="s">
        <v>24</v>
      </c>
      <c r="H921" s="28" t="s">
        <v>25</v>
      </c>
    </row>
    <row r="922" spans="1:8" x14ac:dyDescent="0.45">
      <c r="A922" s="2" t="s">
        <v>897</v>
      </c>
      <c r="C922" s="28" t="s">
        <v>21</v>
      </c>
      <c r="D922" s="28" t="s">
        <v>370</v>
      </c>
      <c r="E922" s="30" t="s">
        <v>371</v>
      </c>
      <c r="F922" s="30" t="s">
        <v>24</v>
      </c>
      <c r="H922" s="28" t="s">
        <v>25</v>
      </c>
    </row>
    <row r="923" spans="1:8" x14ac:dyDescent="0.45">
      <c r="A923" s="2" t="s">
        <v>897</v>
      </c>
      <c r="C923" s="28" t="s">
        <v>21</v>
      </c>
      <c r="D923" s="28" t="s">
        <v>83</v>
      </c>
      <c r="E923" s="30" t="s">
        <v>84</v>
      </c>
      <c r="F923" s="30" t="s">
        <v>24</v>
      </c>
      <c r="H923" s="28" t="s">
        <v>25</v>
      </c>
    </row>
    <row r="924" spans="1:8" x14ac:dyDescent="0.45">
      <c r="A924" s="2" t="s">
        <v>897</v>
      </c>
      <c r="C924" s="28" t="s">
        <v>21</v>
      </c>
      <c r="D924" s="28" t="s">
        <v>373</v>
      </c>
      <c r="E924" s="30" t="s">
        <v>455</v>
      </c>
      <c r="F924" s="30" t="s">
        <v>24</v>
      </c>
      <c r="H924" s="28" t="s">
        <v>25</v>
      </c>
    </row>
    <row r="925" spans="1:8" x14ac:dyDescent="0.45">
      <c r="A925" s="2" t="s">
        <v>897</v>
      </c>
      <c r="C925" s="28" t="s">
        <v>21</v>
      </c>
      <c r="D925" s="28" t="s">
        <v>453</v>
      </c>
      <c r="E925" s="30" t="s">
        <v>454</v>
      </c>
      <c r="F925" s="30" t="s">
        <v>30</v>
      </c>
      <c r="H925" s="28" t="s">
        <v>31</v>
      </c>
    </row>
    <row r="926" spans="1:8" x14ac:dyDescent="0.45">
      <c r="A926" s="2" t="s">
        <v>897</v>
      </c>
      <c r="C926" s="28" t="s">
        <v>21</v>
      </c>
      <c r="D926" s="28" t="s">
        <v>233</v>
      </c>
      <c r="E926" s="30" t="s">
        <v>454</v>
      </c>
      <c r="F926" s="30" t="s">
        <v>30</v>
      </c>
      <c r="H926" s="28" t="s">
        <v>31</v>
      </c>
    </row>
    <row r="927" spans="1:8" x14ac:dyDescent="0.45">
      <c r="A927" s="2" t="s">
        <v>897</v>
      </c>
      <c r="C927" s="28" t="s">
        <v>21</v>
      </c>
      <c r="D927" s="28" t="s">
        <v>374</v>
      </c>
      <c r="E927" s="30" t="s">
        <v>1030</v>
      </c>
      <c r="F927" s="30" t="s">
        <v>24</v>
      </c>
      <c r="H927" s="28" t="s">
        <v>25</v>
      </c>
    </row>
    <row r="928" spans="1:8" x14ac:dyDescent="0.45">
      <c r="A928" s="2" t="s">
        <v>897</v>
      </c>
      <c r="C928" s="28" t="s">
        <v>21</v>
      </c>
      <c r="D928" s="28" t="s">
        <v>484</v>
      </c>
      <c r="E928" s="30" t="s">
        <v>1031</v>
      </c>
      <c r="F928" s="30" t="s">
        <v>30</v>
      </c>
      <c r="H928" s="28" t="s">
        <v>31</v>
      </c>
    </row>
    <row r="929" spans="1:8" x14ac:dyDescent="0.45">
      <c r="A929" s="2" t="s">
        <v>897</v>
      </c>
      <c r="C929" s="28" t="s">
        <v>21</v>
      </c>
      <c r="D929" s="28" t="s">
        <v>486</v>
      </c>
      <c r="E929" s="30" t="s">
        <v>1031</v>
      </c>
      <c r="F929" s="30" t="s">
        <v>30</v>
      </c>
      <c r="H929" s="28" t="s">
        <v>31</v>
      </c>
    </row>
    <row r="930" spans="1:8" x14ac:dyDescent="0.45">
      <c r="A930" s="2" t="s">
        <v>897</v>
      </c>
      <c r="C930" s="28" t="s">
        <v>21</v>
      </c>
      <c r="D930" s="28" t="s">
        <v>421</v>
      </c>
      <c r="E930" s="30" t="s">
        <v>1025</v>
      </c>
      <c r="F930" s="30" t="s">
        <v>30</v>
      </c>
      <c r="H930" s="28" t="s">
        <v>31</v>
      </c>
    </row>
    <row r="931" spans="1:8" x14ac:dyDescent="0.45">
      <c r="A931" s="2" t="s">
        <v>897</v>
      </c>
      <c r="C931" s="28" t="s">
        <v>21</v>
      </c>
      <c r="D931" s="28" t="s">
        <v>446</v>
      </c>
      <c r="E931" s="30" t="s">
        <v>412</v>
      </c>
      <c r="F931" s="30" t="s">
        <v>30</v>
      </c>
      <c r="H931" s="28" t="s">
        <v>31</v>
      </c>
    </row>
    <row r="932" spans="1:8" x14ac:dyDescent="0.45">
      <c r="A932" s="2" t="s">
        <v>897</v>
      </c>
      <c r="C932" s="28" t="s">
        <v>21</v>
      </c>
      <c r="D932" s="28" t="s">
        <v>448</v>
      </c>
      <c r="E932" s="30" t="s">
        <v>412</v>
      </c>
      <c r="F932" s="30" t="s">
        <v>30</v>
      </c>
      <c r="H932" s="28" t="s">
        <v>31</v>
      </c>
    </row>
    <row r="933" spans="1:8" x14ac:dyDescent="0.45">
      <c r="A933" s="2" t="s">
        <v>897</v>
      </c>
      <c r="C933" s="28" t="s">
        <v>21</v>
      </c>
      <c r="D933" s="28" t="s">
        <v>311</v>
      </c>
      <c r="E933" s="30" t="s">
        <v>23</v>
      </c>
      <c r="F933" s="30" t="s">
        <v>24</v>
      </c>
      <c r="H933" s="28" t="s">
        <v>25</v>
      </c>
    </row>
    <row r="934" spans="1:8" x14ac:dyDescent="0.45">
      <c r="A934" s="2" t="s">
        <v>897</v>
      </c>
      <c r="C934" s="28" t="s">
        <v>21</v>
      </c>
      <c r="D934" s="28" t="s">
        <v>91</v>
      </c>
      <c r="E934" s="30" t="s">
        <v>1032</v>
      </c>
      <c r="F934" s="30" t="s">
        <v>1023</v>
      </c>
      <c r="H934" s="28"/>
    </row>
    <row r="935" spans="1:8" x14ac:dyDescent="0.45">
      <c r="A935" s="2" t="s">
        <v>897</v>
      </c>
      <c r="C935" s="28" t="s">
        <v>21</v>
      </c>
      <c r="D935" s="28" t="s">
        <v>464</v>
      </c>
      <c r="E935" s="30" t="s">
        <v>23</v>
      </c>
      <c r="F935" s="30" t="s">
        <v>24</v>
      </c>
      <c r="H935" s="28" t="s">
        <v>25</v>
      </c>
    </row>
    <row r="936" spans="1:8" x14ac:dyDescent="0.45">
      <c r="A936" s="2" t="s">
        <v>897</v>
      </c>
      <c r="C936" s="28" t="s">
        <v>21</v>
      </c>
      <c r="D936" s="28" t="s">
        <v>125</v>
      </c>
      <c r="E936" s="30" t="s">
        <v>303</v>
      </c>
      <c r="F936" s="30" t="s">
        <v>24</v>
      </c>
      <c r="H936" s="28" t="s">
        <v>236</v>
      </c>
    </row>
    <row r="937" spans="1:8" x14ac:dyDescent="0.45">
      <c r="A937" s="2" t="s">
        <v>897</v>
      </c>
      <c r="C937" s="28" t="s">
        <v>21</v>
      </c>
      <c r="D937" s="28" t="s">
        <v>420</v>
      </c>
      <c r="E937" s="30" t="s">
        <v>303</v>
      </c>
      <c r="F937" s="30" t="s">
        <v>24</v>
      </c>
      <c r="H937" s="28" t="s">
        <v>236</v>
      </c>
    </row>
    <row r="938" spans="1:8" x14ac:dyDescent="0.45">
      <c r="A938" s="2" t="s">
        <v>897</v>
      </c>
      <c r="C938" s="28" t="s">
        <v>21</v>
      </c>
      <c r="D938" s="28" t="s">
        <v>312</v>
      </c>
      <c r="E938" s="30" t="s">
        <v>303</v>
      </c>
      <c r="F938" s="30" t="s">
        <v>24</v>
      </c>
      <c r="H938" s="28" t="s">
        <v>236</v>
      </c>
    </row>
    <row r="939" spans="1:8" x14ac:dyDescent="0.45">
      <c r="A939" s="2" t="s">
        <v>897</v>
      </c>
      <c r="C939" s="28" t="s">
        <v>21</v>
      </c>
      <c r="D939" s="28" t="s">
        <v>313</v>
      </c>
      <c r="E939" s="30" t="s">
        <v>303</v>
      </c>
      <c r="F939" s="30" t="s">
        <v>24</v>
      </c>
      <c r="H939" s="28" t="s">
        <v>236</v>
      </c>
    </row>
    <row r="940" spans="1:8" x14ac:dyDescent="0.45">
      <c r="A940" s="2" t="s">
        <v>897</v>
      </c>
      <c r="C940" s="28" t="s">
        <v>21</v>
      </c>
      <c r="D940" s="28" t="s">
        <v>314</v>
      </c>
      <c r="E940" s="30" t="s">
        <v>219</v>
      </c>
      <c r="F940" s="30" t="s">
        <v>30</v>
      </c>
      <c r="H940" s="28" t="s">
        <v>31</v>
      </c>
    </row>
    <row r="941" spans="1:8" x14ac:dyDescent="0.45">
      <c r="A941" s="2" t="s">
        <v>897</v>
      </c>
      <c r="C941" s="28" t="s">
        <v>21</v>
      </c>
      <c r="D941" s="28" t="s">
        <v>315</v>
      </c>
      <c r="E941" s="30" t="s">
        <v>1029</v>
      </c>
      <c r="F941" s="30" t="s">
        <v>30</v>
      </c>
      <c r="H941" s="28" t="s">
        <v>31</v>
      </c>
    </row>
    <row r="942" spans="1:8" x14ac:dyDescent="0.45">
      <c r="A942" s="2" t="s">
        <v>897</v>
      </c>
      <c r="C942" s="28" t="s">
        <v>21</v>
      </c>
      <c r="D942" s="28" t="s">
        <v>317</v>
      </c>
      <c r="E942" s="30" t="s">
        <v>1029</v>
      </c>
      <c r="F942" s="30" t="s">
        <v>30</v>
      </c>
      <c r="H942" s="28" t="s">
        <v>31</v>
      </c>
    </row>
    <row r="943" spans="1:8" x14ac:dyDescent="0.45">
      <c r="A943" s="2" t="s">
        <v>897</v>
      </c>
      <c r="C943" s="28" t="s">
        <v>21</v>
      </c>
      <c r="D943" s="28" t="s">
        <v>318</v>
      </c>
      <c r="E943" s="30" t="s">
        <v>1033</v>
      </c>
      <c r="F943" s="30" t="s">
        <v>24</v>
      </c>
      <c r="H943" s="28" t="s">
        <v>25</v>
      </c>
    </row>
    <row r="944" spans="1:8" x14ac:dyDescent="0.45">
      <c r="A944" s="2" t="s">
        <v>897</v>
      </c>
      <c r="C944" s="28" t="s">
        <v>21</v>
      </c>
      <c r="D944" s="28" t="s">
        <v>319</v>
      </c>
      <c r="E944" s="30" t="s">
        <v>1033</v>
      </c>
      <c r="F944" s="30" t="s">
        <v>24</v>
      </c>
      <c r="H944" s="28" t="s">
        <v>25</v>
      </c>
    </row>
    <row r="945" spans="1:10" x14ac:dyDescent="0.45">
      <c r="A945" s="2" t="s">
        <v>897</v>
      </c>
      <c r="C945" s="28" t="s">
        <v>107</v>
      </c>
      <c r="D945" s="28" t="s">
        <v>504</v>
      </c>
      <c r="E945" s="30" t="s">
        <v>1035</v>
      </c>
      <c r="H945" s="28"/>
    </row>
    <row r="946" spans="1:10" x14ac:dyDescent="0.45">
      <c r="A946" s="2" t="s">
        <v>897</v>
      </c>
      <c r="C946" s="28" t="s">
        <v>107</v>
      </c>
      <c r="D946" s="28" t="s">
        <v>1034</v>
      </c>
      <c r="E946" s="30" t="s">
        <v>1036</v>
      </c>
      <c r="H946" s="28"/>
    </row>
    <row r="947" spans="1:10" x14ac:dyDescent="0.45">
      <c r="A947" s="2" t="s">
        <v>897</v>
      </c>
      <c r="C947" s="28" t="s">
        <v>107</v>
      </c>
      <c r="D947" s="28" t="s">
        <v>115</v>
      </c>
      <c r="E947" s="30" t="s">
        <v>1037</v>
      </c>
      <c r="H947" s="28"/>
    </row>
    <row r="948" spans="1:10" x14ac:dyDescent="0.45">
      <c r="A948" s="2" t="s">
        <v>897</v>
      </c>
      <c r="C948" s="28" t="s">
        <v>107</v>
      </c>
      <c r="D948" s="28" t="s">
        <v>112</v>
      </c>
      <c r="E948" s="30" t="s">
        <v>1038</v>
      </c>
      <c r="H948" s="28"/>
    </row>
    <row r="949" spans="1:10" x14ac:dyDescent="0.45">
      <c r="A949" s="2" t="s">
        <v>897</v>
      </c>
      <c r="C949" s="28" t="s">
        <v>107</v>
      </c>
      <c r="D949" s="28" t="s">
        <v>108</v>
      </c>
      <c r="E949" s="30" t="s">
        <v>1039</v>
      </c>
      <c r="H949" s="28"/>
    </row>
    <row r="950" spans="1:10" x14ac:dyDescent="0.45">
      <c r="A950" s="2" t="s">
        <v>897</v>
      </c>
      <c r="C950" s="28" t="s">
        <v>107</v>
      </c>
      <c r="D950" s="28" t="s">
        <v>796</v>
      </c>
      <c r="F950" s="28" t="s">
        <v>797</v>
      </c>
      <c r="H950" s="28" t="s">
        <v>797</v>
      </c>
    </row>
    <row r="951" spans="1:10" x14ac:dyDescent="0.45">
      <c r="A951" s="2" t="s">
        <v>897</v>
      </c>
      <c r="C951" s="28" t="s">
        <v>392</v>
      </c>
      <c r="D951" s="28" t="s">
        <v>658</v>
      </c>
      <c r="E951" s="30" t="s">
        <v>1044</v>
      </c>
      <c r="F951" s="31" t="s">
        <v>1045</v>
      </c>
      <c r="H951" s="28" t="s">
        <v>1046</v>
      </c>
    </row>
    <row r="952" spans="1:10" x14ac:dyDescent="0.45">
      <c r="A952" s="2" t="s">
        <v>897</v>
      </c>
      <c r="C952" s="28" t="s">
        <v>392</v>
      </c>
      <c r="D952" s="28" t="s">
        <v>666</v>
      </c>
      <c r="E952" s="30" t="s">
        <v>1044</v>
      </c>
      <c r="F952" s="31" t="s">
        <v>1045</v>
      </c>
      <c r="H952" s="28" t="s">
        <v>1046</v>
      </c>
    </row>
    <row r="953" spans="1:10" x14ac:dyDescent="0.45">
      <c r="A953" s="2" t="s">
        <v>897</v>
      </c>
      <c r="C953" s="28" t="s">
        <v>392</v>
      </c>
      <c r="D953" s="28" t="s">
        <v>680</v>
      </c>
      <c r="E953" s="30" t="s">
        <v>1044</v>
      </c>
      <c r="F953" s="31" t="s">
        <v>1045</v>
      </c>
      <c r="H953" s="28" t="s">
        <v>1046</v>
      </c>
    </row>
    <row r="954" spans="1:10" x14ac:dyDescent="0.45">
      <c r="A954" s="2" t="s">
        <v>897</v>
      </c>
      <c r="C954" s="28" t="s">
        <v>392</v>
      </c>
      <c r="D954" s="28" t="s">
        <v>518</v>
      </c>
      <c r="E954" s="30" t="s">
        <v>1047</v>
      </c>
      <c r="F954" s="30" t="s">
        <v>1048</v>
      </c>
      <c r="H954" s="30" t="s">
        <v>1047</v>
      </c>
    </row>
    <row r="955" spans="1:10" x14ac:dyDescent="0.45">
      <c r="A955" s="2" t="s">
        <v>897</v>
      </c>
      <c r="C955" s="28" t="s">
        <v>392</v>
      </c>
      <c r="D955" s="28" t="s">
        <v>671</v>
      </c>
      <c r="E955" s="30" t="s">
        <v>672</v>
      </c>
      <c r="F955" s="30" t="s">
        <v>1050</v>
      </c>
      <c r="H955" s="30" t="s">
        <v>672</v>
      </c>
    </row>
    <row r="956" spans="1:10" x14ac:dyDescent="0.45">
      <c r="A956" s="2" t="s">
        <v>897</v>
      </c>
      <c r="C956" s="28" t="s">
        <v>392</v>
      </c>
      <c r="D956" s="28" t="s">
        <v>536</v>
      </c>
      <c r="E956" s="30" t="s">
        <v>1049</v>
      </c>
      <c r="F956" s="30" t="s">
        <v>1051</v>
      </c>
      <c r="H956" s="28" t="s">
        <v>1052</v>
      </c>
    </row>
    <row r="957" spans="1:10" x14ac:dyDescent="0.45">
      <c r="A957" s="2" t="s">
        <v>897</v>
      </c>
      <c r="C957" s="28" t="s">
        <v>392</v>
      </c>
      <c r="D957" s="28" t="s">
        <v>784</v>
      </c>
      <c r="E957" s="30" t="s">
        <v>1044</v>
      </c>
      <c r="F957" s="31" t="s">
        <v>1045</v>
      </c>
      <c r="H957" s="28" t="s">
        <v>1046</v>
      </c>
    </row>
    <row r="958" spans="1:10" x14ac:dyDescent="0.45">
      <c r="A958" s="2" t="s">
        <v>897</v>
      </c>
      <c r="C958" s="28" t="s">
        <v>392</v>
      </c>
      <c r="D958" s="28" t="s">
        <v>527</v>
      </c>
      <c r="E958" s="30" t="s">
        <v>520</v>
      </c>
      <c r="H958" s="14" t="s">
        <v>521</v>
      </c>
      <c r="I958" s="14" t="s">
        <v>522</v>
      </c>
      <c r="J958" s="14" t="s">
        <v>520</v>
      </c>
    </row>
    <row r="959" spans="1:10" x14ac:dyDescent="0.45">
      <c r="A959" s="2" t="s">
        <v>897</v>
      </c>
      <c r="C959" s="28" t="s">
        <v>392</v>
      </c>
      <c r="D959" s="28" t="s">
        <v>393</v>
      </c>
      <c r="E959" s="30" t="s">
        <v>711</v>
      </c>
      <c r="F959" s="30" t="s">
        <v>1053</v>
      </c>
      <c r="H959" s="14" t="s">
        <v>712</v>
      </c>
      <c r="I959" s="14" t="s">
        <v>713</v>
      </c>
      <c r="J959" s="14" t="s">
        <v>714</v>
      </c>
    </row>
    <row r="960" spans="1:10" x14ac:dyDescent="0.45">
      <c r="A960" s="2" t="s">
        <v>897</v>
      </c>
      <c r="C960" s="28" t="s">
        <v>392</v>
      </c>
      <c r="D960" s="28" t="s">
        <v>519</v>
      </c>
      <c r="E960" s="30" t="s">
        <v>520</v>
      </c>
      <c r="H960" s="14" t="s">
        <v>521</v>
      </c>
      <c r="I960" s="14" t="s">
        <v>522</v>
      </c>
      <c r="J960" s="14" t="s">
        <v>520</v>
      </c>
    </row>
    <row r="961" spans="1:10" x14ac:dyDescent="0.45">
      <c r="A961" s="2" t="s">
        <v>897</v>
      </c>
      <c r="C961" s="28" t="s">
        <v>392</v>
      </c>
      <c r="D961" s="28" t="s">
        <v>523</v>
      </c>
      <c r="E961" s="30" t="s">
        <v>1044</v>
      </c>
      <c r="F961" s="31" t="s">
        <v>1045</v>
      </c>
      <c r="H961" s="28" t="s">
        <v>1046</v>
      </c>
    </row>
    <row r="962" spans="1:10" x14ac:dyDescent="0.45">
      <c r="A962" s="2" t="s">
        <v>897</v>
      </c>
      <c r="C962" s="28" t="s">
        <v>392</v>
      </c>
      <c r="D962" s="28" t="s">
        <v>1043</v>
      </c>
      <c r="E962" s="30" t="s">
        <v>672</v>
      </c>
      <c r="F962" s="30" t="s">
        <v>1050</v>
      </c>
      <c r="H962" s="30" t="s">
        <v>672</v>
      </c>
    </row>
    <row r="963" spans="1:10" x14ac:dyDescent="0.45">
      <c r="A963" s="2" t="s">
        <v>897</v>
      </c>
      <c r="C963" s="28" t="s">
        <v>392</v>
      </c>
      <c r="D963" s="28" t="s">
        <v>699</v>
      </c>
      <c r="E963" s="30" t="s">
        <v>672</v>
      </c>
      <c r="F963" s="30" t="s">
        <v>1050</v>
      </c>
      <c r="H963" s="30" t="s">
        <v>672</v>
      </c>
    </row>
    <row r="964" spans="1:10" x14ac:dyDescent="0.45">
      <c r="A964" s="2" t="s">
        <v>13</v>
      </c>
      <c r="B964" s="15"/>
      <c r="C964" s="16" t="s">
        <v>46</v>
      </c>
      <c r="D964" s="17" t="s">
        <v>143</v>
      </c>
      <c r="E964" s="14" t="s">
        <v>137</v>
      </c>
      <c r="F964" s="14" t="s">
        <v>24</v>
      </c>
      <c r="G964" s="13"/>
      <c r="H964" s="14" t="s">
        <v>87</v>
      </c>
      <c r="I964" s="14" t="s">
        <v>87</v>
      </c>
      <c r="J964" s="14" t="s">
        <v>87</v>
      </c>
    </row>
    <row r="965" spans="1:10" x14ac:dyDescent="0.45">
      <c r="A965" s="2" t="s">
        <v>13</v>
      </c>
      <c r="B965" s="15"/>
      <c r="C965" s="16" t="s">
        <v>46</v>
      </c>
      <c r="D965" s="17" t="s">
        <v>143</v>
      </c>
      <c r="E965" s="14" t="s">
        <v>137</v>
      </c>
      <c r="F965" s="14" t="s">
        <v>24</v>
      </c>
      <c r="G965" s="13"/>
      <c r="H965" s="14" t="s">
        <v>87</v>
      </c>
      <c r="I965" s="14" t="s">
        <v>87</v>
      </c>
      <c r="J965" s="14" t="s">
        <v>87</v>
      </c>
    </row>
    <row r="966" spans="1:10" x14ac:dyDescent="0.45">
      <c r="A966" s="2" t="s">
        <v>13</v>
      </c>
      <c r="B966" s="15"/>
      <c r="C966" s="16" t="s">
        <v>46</v>
      </c>
      <c r="D966" s="17" t="s">
        <v>143</v>
      </c>
      <c r="E966" s="14" t="s">
        <v>137</v>
      </c>
      <c r="F966" s="14" t="s">
        <v>24</v>
      </c>
      <c r="G966" s="13"/>
      <c r="H966" s="14" t="s">
        <v>87</v>
      </c>
      <c r="I966" s="14" t="s">
        <v>87</v>
      </c>
      <c r="J966" s="14" t="s">
        <v>87</v>
      </c>
    </row>
    <row r="967" spans="1:10" x14ac:dyDescent="0.45">
      <c r="A967" s="2" t="s">
        <v>13</v>
      </c>
      <c r="B967" s="15"/>
      <c r="C967" s="16" t="s">
        <v>46</v>
      </c>
      <c r="D967" s="17" t="s">
        <v>143</v>
      </c>
      <c r="E967" s="14" t="s">
        <v>137</v>
      </c>
      <c r="F967" s="14" t="s">
        <v>24</v>
      </c>
      <c r="G967" s="13"/>
      <c r="H967" s="14" t="s">
        <v>87</v>
      </c>
      <c r="I967" s="14" t="s">
        <v>87</v>
      </c>
      <c r="J967" s="14" t="s">
        <v>87</v>
      </c>
    </row>
    <row r="968" spans="1:10" x14ac:dyDescent="0.45">
      <c r="A968" s="2" t="s">
        <v>13</v>
      </c>
      <c r="B968" s="15"/>
      <c r="C968" s="16" t="s">
        <v>46</v>
      </c>
      <c r="D968" s="17" t="s">
        <v>143</v>
      </c>
      <c r="E968" s="14" t="s">
        <v>137</v>
      </c>
      <c r="F968" s="14" t="s">
        <v>24</v>
      </c>
      <c r="G968" s="13"/>
      <c r="H968" s="14" t="s">
        <v>87</v>
      </c>
      <c r="I968" s="14" t="s">
        <v>87</v>
      </c>
      <c r="J968" s="14" t="s">
        <v>87</v>
      </c>
    </row>
    <row r="969" spans="1:10" x14ac:dyDescent="0.45">
      <c r="A969" s="2" t="s">
        <v>13</v>
      </c>
      <c r="B969" s="15"/>
      <c r="C969" s="16" t="s">
        <v>46</v>
      </c>
      <c r="D969" s="17" t="s">
        <v>143</v>
      </c>
      <c r="E969" s="14" t="s">
        <v>137</v>
      </c>
      <c r="F969" s="14" t="s">
        <v>24</v>
      </c>
      <c r="G969" s="13"/>
      <c r="H969" s="14" t="s">
        <v>87</v>
      </c>
      <c r="I969" s="14" t="s">
        <v>87</v>
      </c>
      <c r="J969" s="14" t="s">
        <v>87</v>
      </c>
    </row>
    <row r="970" spans="1:10" x14ac:dyDescent="0.45">
      <c r="A970" s="2" t="s">
        <v>13</v>
      </c>
      <c r="B970" s="15"/>
      <c r="C970" s="16" t="s">
        <v>46</v>
      </c>
      <c r="D970" s="17" t="s">
        <v>143</v>
      </c>
      <c r="E970" s="14" t="s">
        <v>137</v>
      </c>
      <c r="F970" s="14" t="s">
        <v>24</v>
      </c>
      <c r="G970" s="13"/>
      <c r="H970" s="14" t="s">
        <v>87</v>
      </c>
      <c r="I970" s="14" t="s">
        <v>87</v>
      </c>
      <c r="J970" s="14" t="s">
        <v>87</v>
      </c>
    </row>
    <row r="971" spans="1:10" x14ac:dyDescent="0.45">
      <c r="A971" s="2" t="s">
        <v>13</v>
      </c>
      <c r="B971" s="15"/>
      <c r="C971" s="16" t="s">
        <v>46</v>
      </c>
      <c r="D971" s="17" t="s">
        <v>347</v>
      </c>
      <c r="E971" s="14" t="s">
        <v>345</v>
      </c>
      <c r="F971" s="14" t="s">
        <v>24</v>
      </c>
      <c r="G971" s="14"/>
      <c r="H971" s="14" t="s">
        <v>87</v>
      </c>
      <c r="I971" s="14" t="s">
        <v>87</v>
      </c>
      <c r="J971" s="14" t="s">
        <v>87</v>
      </c>
    </row>
    <row r="972" spans="1:10" x14ac:dyDescent="0.45">
      <c r="A972" s="2" t="s">
        <v>13</v>
      </c>
      <c r="B972" s="15"/>
      <c r="C972" s="16" t="s">
        <v>46</v>
      </c>
      <c r="D972" s="17" t="s">
        <v>208</v>
      </c>
      <c r="E972" s="17" t="s">
        <v>916</v>
      </c>
      <c r="F972" s="14" t="s">
        <v>1125</v>
      </c>
      <c r="G972" s="13"/>
      <c r="H972" s="14" t="s">
        <v>391</v>
      </c>
      <c r="I972" s="14" t="s">
        <v>265</v>
      </c>
      <c r="J972" s="14" t="s">
        <v>265</v>
      </c>
    </row>
    <row r="973" spans="1:10" x14ac:dyDescent="0.45">
      <c r="A973" s="2" t="s">
        <v>13</v>
      </c>
      <c r="B973" s="15"/>
      <c r="C973" s="16" t="s">
        <v>46</v>
      </c>
      <c r="D973" s="17" t="s">
        <v>208</v>
      </c>
      <c r="E973" s="17" t="s">
        <v>916</v>
      </c>
      <c r="F973" s="14" t="s">
        <v>1125</v>
      </c>
      <c r="G973" s="13"/>
      <c r="H973" s="14" t="s">
        <v>391</v>
      </c>
      <c r="I973" s="14" t="s">
        <v>265</v>
      </c>
      <c r="J973" s="14" t="s">
        <v>265</v>
      </c>
    </row>
    <row r="974" spans="1:10" x14ac:dyDescent="0.45">
      <c r="A974" s="2" t="s">
        <v>13</v>
      </c>
      <c r="B974" s="15"/>
      <c r="C974" s="16" t="s">
        <v>46</v>
      </c>
      <c r="D974" s="17" t="s">
        <v>208</v>
      </c>
      <c r="E974" s="17" t="s">
        <v>916</v>
      </c>
      <c r="F974" s="14" t="s">
        <v>1125</v>
      </c>
      <c r="G974" s="13"/>
      <c r="H974" s="14" t="s">
        <v>391</v>
      </c>
      <c r="I974" s="14" t="s">
        <v>265</v>
      </c>
      <c r="J974" s="14" t="s">
        <v>265</v>
      </c>
    </row>
    <row r="975" spans="1:10" hidden="1" x14ac:dyDescent="0.45">
      <c r="A975" s="2"/>
      <c r="B975" s="15"/>
      <c r="C975" s="16"/>
      <c r="D975" s="17"/>
      <c r="E975" s="17"/>
      <c r="F975" s="14"/>
      <c r="G975" s="13"/>
      <c r="H975" s="14"/>
      <c r="I975" s="14"/>
      <c r="J975" s="14"/>
    </row>
    <row r="976" spans="1:10" x14ac:dyDescent="0.45">
      <c r="A976" s="2" t="s">
        <v>13</v>
      </c>
      <c r="B976" s="15"/>
      <c r="C976" s="16" t="s">
        <v>46</v>
      </c>
      <c r="D976" s="17" t="s">
        <v>1126</v>
      </c>
      <c r="E976" s="17" t="s">
        <v>1097</v>
      </c>
      <c r="F976" s="14" t="s">
        <v>434</v>
      </c>
      <c r="G976" s="13"/>
      <c r="H976" s="14" t="s">
        <v>432</v>
      </c>
      <c r="I976" s="14" t="s">
        <v>434</v>
      </c>
      <c r="J976" s="14" t="s">
        <v>434</v>
      </c>
    </row>
    <row r="977" spans="1:10" x14ac:dyDescent="0.45">
      <c r="A977" s="2" t="s">
        <v>13</v>
      </c>
      <c r="B977" s="15"/>
      <c r="C977" s="16" t="s">
        <v>21</v>
      </c>
      <c r="D977" s="17" t="s">
        <v>306</v>
      </c>
      <c r="E977" s="14" t="s">
        <v>303</v>
      </c>
      <c r="F977" s="14" t="s">
        <v>24</v>
      </c>
      <c r="G977" s="13"/>
      <c r="H977" s="14" t="s">
        <v>25</v>
      </c>
      <c r="I977" s="14" t="s">
        <v>25</v>
      </c>
      <c r="J977" s="14" t="s">
        <v>25</v>
      </c>
    </row>
    <row r="978" spans="1:10" x14ac:dyDescent="0.45">
      <c r="A978" s="2" t="s">
        <v>13</v>
      </c>
      <c r="B978" s="15"/>
      <c r="C978" s="16" t="s">
        <v>21</v>
      </c>
      <c r="D978" s="17" t="s">
        <v>306</v>
      </c>
      <c r="E978" s="14" t="s">
        <v>303</v>
      </c>
      <c r="F978" s="14" t="s">
        <v>24</v>
      </c>
      <c r="G978" s="13"/>
      <c r="H978" s="14" t="s">
        <v>25</v>
      </c>
      <c r="I978" s="14" t="s">
        <v>25</v>
      </c>
      <c r="J978" s="14" t="s">
        <v>25</v>
      </c>
    </row>
    <row r="979" spans="1:10" x14ac:dyDescent="0.45">
      <c r="A979" s="2" t="s">
        <v>13</v>
      </c>
      <c r="B979" s="15"/>
      <c r="C979" s="16" t="s">
        <v>21</v>
      </c>
      <c r="D979" s="17" t="s">
        <v>306</v>
      </c>
      <c r="E979" s="14" t="s">
        <v>303</v>
      </c>
      <c r="F979" s="14" t="s">
        <v>24</v>
      </c>
      <c r="G979" s="13"/>
      <c r="H979" s="14" t="s">
        <v>25</v>
      </c>
      <c r="I979" s="14" t="s">
        <v>25</v>
      </c>
      <c r="J979" s="14" t="s">
        <v>25</v>
      </c>
    </row>
    <row r="980" spans="1:10" x14ac:dyDescent="0.45">
      <c r="A980" s="2" t="s">
        <v>13</v>
      </c>
      <c r="B980" s="15"/>
      <c r="C980" s="16" t="s">
        <v>21</v>
      </c>
      <c r="D980" s="17" t="s">
        <v>306</v>
      </c>
      <c r="E980" s="14" t="s">
        <v>303</v>
      </c>
      <c r="F980" s="14" t="s">
        <v>24</v>
      </c>
      <c r="G980" s="13"/>
      <c r="H980" s="14" t="s">
        <v>25</v>
      </c>
      <c r="I980" s="14" t="s">
        <v>25</v>
      </c>
      <c r="J980" s="14" t="s">
        <v>25</v>
      </c>
    </row>
    <row r="981" spans="1:10" x14ac:dyDescent="0.45">
      <c r="A981" s="2" t="s">
        <v>13</v>
      </c>
      <c r="B981" s="15"/>
      <c r="C981" s="16" t="s">
        <v>21</v>
      </c>
      <c r="D981" s="17" t="s">
        <v>306</v>
      </c>
      <c r="E981" s="14" t="s">
        <v>1127</v>
      </c>
      <c r="F981" s="14" t="s">
        <v>24</v>
      </c>
      <c r="G981" s="13"/>
      <c r="H981" s="14" t="s">
        <v>25</v>
      </c>
      <c r="I981" s="14" t="s">
        <v>25</v>
      </c>
      <c r="J981" s="14" t="s">
        <v>25</v>
      </c>
    </row>
    <row r="982" spans="1:10" x14ac:dyDescent="0.45">
      <c r="A982" s="2" t="s">
        <v>13</v>
      </c>
      <c r="B982" s="15"/>
      <c r="C982" s="16" t="s">
        <v>21</v>
      </c>
      <c r="D982" s="17" t="s">
        <v>306</v>
      </c>
      <c r="E982" s="14" t="s">
        <v>1127</v>
      </c>
      <c r="F982" s="14" t="s">
        <v>24</v>
      </c>
      <c r="G982" s="13"/>
      <c r="H982" s="14" t="s">
        <v>25</v>
      </c>
      <c r="I982" s="14" t="s">
        <v>25</v>
      </c>
      <c r="J982" s="14" t="s">
        <v>25</v>
      </c>
    </row>
    <row r="983" spans="1:10" x14ac:dyDescent="0.45">
      <c r="A983" s="2" t="s">
        <v>13</v>
      </c>
      <c r="B983" s="15"/>
      <c r="C983" s="16" t="s">
        <v>21</v>
      </c>
      <c r="D983" s="17" t="s">
        <v>306</v>
      </c>
      <c r="E983" s="14" t="s">
        <v>1128</v>
      </c>
      <c r="F983" s="14" t="s">
        <v>24</v>
      </c>
      <c r="G983" s="13"/>
      <c r="H983" s="14" t="s">
        <v>25</v>
      </c>
      <c r="I983" s="14" t="s">
        <v>25</v>
      </c>
      <c r="J983" s="14" t="s">
        <v>25</v>
      </c>
    </row>
    <row r="984" spans="1:10" x14ac:dyDescent="0.45">
      <c r="A984" s="2" t="s">
        <v>13</v>
      </c>
      <c r="B984" s="15"/>
      <c r="C984" s="16" t="s">
        <v>21</v>
      </c>
      <c r="D984" s="17" t="s">
        <v>306</v>
      </c>
      <c r="E984" s="14" t="s">
        <v>1128</v>
      </c>
      <c r="F984" s="14" t="s">
        <v>24</v>
      </c>
      <c r="G984" s="13"/>
      <c r="H984" s="14" t="s">
        <v>25</v>
      </c>
      <c r="I984" s="14" t="s">
        <v>25</v>
      </c>
      <c r="J984" s="14" t="s">
        <v>25</v>
      </c>
    </row>
    <row r="985" spans="1:10" x14ac:dyDescent="0.45">
      <c r="A985" s="2" t="s">
        <v>13</v>
      </c>
      <c r="B985" s="15"/>
      <c r="C985" s="16" t="s">
        <v>21</v>
      </c>
      <c r="D985" s="17" t="s">
        <v>306</v>
      </c>
      <c r="E985" s="14" t="s">
        <v>1128</v>
      </c>
      <c r="F985" s="14" t="s">
        <v>24</v>
      </c>
      <c r="G985" s="13"/>
      <c r="H985" s="14" t="s">
        <v>25</v>
      </c>
      <c r="I985" s="14" t="s">
        <v>25</v>
      </c>
      <c r="J985" s="14" t="s">
        <v>25</v>
      </c>
    </row>
    <row r="986" spans="1:10" x14ac:dyDescent="0.45">
      <c r="A986" s="2" t="s">
        <v>13</v>
      </c>
      <c r="B986" s="15"/>
      <c r="C986" s="16" t="s">
        <v>21</v>
      </c>
      <c r="D986" s="17" t="s">
        <v>306</v>
      </c>
      <c r="E986" s="14" t="s">
        <v>1128</v>
      </c>
      <c r="F986" s="14" t="s">
        <v>24</v>
      </c>
      <c r="G986" s="13"/>
      <c r="H986" s="14" t="s">
        <v>25</v>
      </c>
      <c r="I986" s="14" t="s">
        <v>25</v>
      </c>
      <c r="J986" s="14" t="s">
        <v>25</v>
      </c>
    </row>
    <row r="987" spans="1:10" x14ac:dyDescent="0.45">
      <c r="A987" s="2" t="s">
        <v>13</v>
      </c>
      <c r="B987" s="15"/>
      <c r="C987" s="16" t="s">
        <v>21</v>
      </c>
      <c r="D987" s="17" t="s">
        <v>306</v>
      </c>
      <c r="E987" s="14" t="s">
        <v>1128</v>
      </c>
      <c r="F987" s="14" t="s">
        <v>24</v>
      </c>
      <c r="G987" s="13"/>
      <c r="H987" s="14" t="s">
        <v>25</v>
      </c>
      <c r="I987" s="14" t="s">
        <v>25</v>
      </c>
      <c r="J987" s="14" t="s">
        <v>25</v>
      </c>
    </row>
    <row r="988" spans="1:10" x14ac:dyDescent="0.45">
      <c r="A988" s="2" t="s">
        <v>13</v>
      </c>
      <c r="B988" s="15"/>
      <c r="C988" s="16" t="s">
        <v>21</v>
      </c>
      <c r="D988" s="17" t="s">
        <v>306</v>
      </c>
      <c r="E988" s="14" t="s">
        <v>414</v>
      </c>
      <c r="F988" s="14" t="s">
        <v>24</v>
      </c>
      <c r="G988" s="13"/>
      <c r="H988" s="14" t="s">
        <v>25</v>
      </c>
      <c r="I988" s="14" t="s">
        <v>25</v>
      </c>
      <c r="J988" s="14" t="s">
        <v>25</v>
      </c>
    </row>
    <row r="989" spans="1:10" x14ac:dyDescent="0.45">
      <c r="A989" s="2" t="s">
        <v>13</v>
      </c>
      <c r="B989" s="15"/>
      <c r="C989" s="16" t="s">
        <v>21</v>
      </c>
      <c r="D989" s="17" t="s">
        <v>306</v>
      </c>
      <c r="E989" s="14" t="s">
        <v>1129</v>
      </c>
      <c r="F989" s="14" t="s">
        <v>24</v>
      </c>
      <c r="G989" s="13"/>
      <c r="H989" s="14" t="s">
        <v>25</v>
      </c>
      <c r="I989" s="14" t="s">
        <v>25</v>
      </c>
      <c r="J989" s="14" t="s">
        <v>25</v>
      </c>
    </row>
    <row r="990" spans="1:10" x14ac:dyDescent="0.45">
      <c r="A990" s="2" t="s">
        <v>13</v>
      </c>
      <c r="B990" s="15"/>
      <c r="C990" s="16" t="s">
        <v>392</v>
      </c>
      <c r="D990" s="17" t="s">
        <v>525</v>
      </c>
      <c r="E990" s="17" t="s">
        <v>1133</v>
      </c>
      <c r="F990" s="13"/>
      <c r="G990" s="13"/>
      <c r="H990" s="14" t="s">
        <v>663</v>
      </c>
      <c r="I990" s="14" t="s">
        <v>663</v>
      </c>
      <c r="J990" s="14" t="s">
        <v>663</v>
      </c>
    </row>
    <row r="991" spans="1:10" x14ac:dyDescent="0.45">
      <c r="A991" s="2" t="s">
        <v>13</v>
      </c>
      <c r="B991" s="15"/>
      <c r="C991" s="16" t="s">
        <v>392</v>
      </c>
      <c r="D991" s="17" t="s">
        <v>525</v>
      </c>
      <c r="E991" s="17" t="s">
        <v>1135</v>
      </c>
      <c r="F991" s="13"/>
      <c r="G991" s="13"/>
      <c r="H991" s="14" t="s">
        <v>663</v>
      </c>
      <c r="I991" s="14" t="s">
        <v>663</v>
      </c>
      <c r="J991" s="14" t="s">
        <v>663</v>
      </c>
    </row>
    <row r="992" spans="1:10" x14ac:dyDescent="0.45">
      <c r="A992" s="2" t="s">
        <v>13</v>
      </c>
      <c r="B992" s="15"/>
      <c r="C992" s="16" t="s">
        <v>392</v>
      </c>
      <c r="D992" s="17" t="s">
        <v>525</v>
      </c>
      <c r="E992" s="17" t="s">
        <v>1134</v>
      </c>
      <c r="F992" s="13"/>
      <c r="G992" s="13"/>
      <c r="H992" s="14" t="s">
        <v>663</v>
      </c>
      <c r="I992" s="14" t="s">
        <v>663</v>
      </c>
      <c r="J992" s="14" t="s">
        <v>663</v>
      </c>
    </row>
    <row r="993" spans="1:10" x14ac:dyDescent="0.45">
      <c r="A993" s="2" t="s">
        <v>13</v>
      </c>
      <c r="B993" s="15"/>
      <c r="C993" s="16" t="s">
        <v>335</v>
      </c>
      <c r="D993" s="17" t="s">
        <v>778</v>
      </c>
      <c r="E993" s="17" t="s">
        <v>767</v>
      </c>
      <c r="F993" s="13"/>
      <c r="G993" s="13"/>
      <c r="H993" s="14" t="s">
        <v>768</v>
      </c>
      <c r="I993" s="14" t="s">
        <v>765</v>
      </c>
      <c r="J993" s="14" t="s">
        <v>769</v>
      </c>
    </row>
    <row r="994" spans="1:10" x14ac:dyDescent="0.45">
      <c r="A994" s="2" t="s">
        <v>13</v>
      </c>
      <c r="B994" s="15"/>
      <c r="C994" s="16" t="s">
        <v>335</v>
      </c>
      <c r="D994" s="17" t="s">
        <v>778</v>
      </c>
      <c r="E994" s="17" t="s">
        <v>767</v>
      </c>
      <c r="F994" s="13"/>
      <c r="G994" s="13"/>
      <c r="H994" s="14" t="s">
        <v>768</v>
      </c>
      <c r="I994" s="14" t="s">
        <v>765</v>
      </c>
      <c r="J994" s="14" t="s">
        <v>769</v>
      </c>
    </row>
    <row r="995" spans="1:10" x14ac:dyDescent="0.45">
      <c r="A995" s="2" t="s">
        <v>13</v>
      </c>
      <c r="B995" s="15"/>
      <c r="C995" s="16" t="s">
        <v>35</v>
      </c>
      <c r="D995" s="17" t="s">
        <v>62</v>
      </c>
      <c r="E995" s="14" t="s">
        <v>1137</v>
      </c>
      <c r="F995" s="14" t="s">
        <v>409</v>
      </c>
      <c r="G995" s="14"/>
      <c r="H995" s="14" t="s">
        <v>410</v>
      </c>
      <c r="I995" s="14" t="s">
        <v>410</v>
      </c>
      <c r="J995" s="14" t="s">
        <v>410</v>
      </c>
    </row>
    <row r="996" spans="1:10" x14ac:dyDescent="0.45">
      <c r="A996" s="2" t="s">
        <v>13</v>
      </c>
      <c r="B996" s="15"/>
      <c r="C996" s="16" t="s">
        <v>1138</v>
      </c>
      <c r="D996" s="17" t="s">
        <v>637</v>
      </c>
      <c r="E996" s="17" t="s">
        <v>1139</v>
      </c>
      <c r="F996" s="13"/>
      <c r="G996" s="13"/>
      <c r="H996" s="14"/>
      <c r="I996" s="14" t="s">
        <v>1140</v>
      </c>
      <c r="J996" s="14" t="s">
        <v>1140</v>
      </c>
    </row>
    <row r="997" spans="1:10" x14ac:dyDescent="0.45">
      <c r="A997" s="2" t="s">
        <v>20</v>
      </c>
      <c r="B997" s="15"/>
      <c r="C997" s="16" t="s">
        <v>21</v>
      </c>
      <c r="D997" s="17" t="s">
        <v>430</v>
      </c>
      <c r="E997" s="14" t="s">
        <v>1141</v>
      </c>
      <c r="F997" s="14" t="s">
        <v>24</v>
      </c>
      <c r="G997" s="13"/>
      <c r="H997" s="14" t="s">
        <v>25</v>
      </c>
      <c r="I997" s="14" t="s">
        <v>25</v>
      </c>
      <c r="J997" s="14" t="s">
        <v>25</v>
      </c>
    </row>
    <row r="998" spans="1:10" x14ac:dyDescent="0.45">
      <c r="A998" s="2" t="s">
        <v>897</v>
      </c>
      <c r="B998" s="12"/>
      <c r="C998" s="13" t="s">
        <v>46</v>
      </c>
      <c r="D998" s="13" t="s">
        <v>473</v>
      </c>
      <c r="E998" s="13" t="s">
        <v>137</v>
      </c>
      <c r="F998" s="13" t="s">
        <v>30</v>
      </c>
      <c r="G998" s="13"/>
      <c r="H998" s="13" t="s">
        <v>100</v>
      </c>
    </row>
    <row r="999" spans="1:10" x14ac:dyDescent="0.45">
      <c r="A999" s="2" t="s">
        <v>897</v>
      </c>
      <c r="B999" s="12"/>
      <c r="C999" s="13" t="s">
        <v>46</v>
      </c>
      <c r="D999" s="13" t="s">
        <v>473</v>
      </c>
      <c r="E999" s="13" t="s">
        <v>137</v>
      </c>
      <c r="F999" s="13" t="s">
        <v>30</v>
      </c>
      <c r="G999" s="13"/>
      <c r="H999" s="13" t="s">
        <v>100</v>
      </c>
    </row>
    <row r="1000" spans="1:10" x14ac:dyDescent="0.45">
      <c r="A1000" s="2" t="s">
        <v>897</v>
      </c>
      <c r="B1000" s="12"/>
      <c r="C1000" s="13" t="s">
        <v>46</v>
      </c>
      <c r="D1000" s="13" t="s">
        <v>473</v>
      </c>
      <c r="E1000" s="13" t="s">
        <v>137</v>
      </c>
      <c r="F1000" s="13" t="s">
        <v>30</v>
      </c>
      <c r="G1000" s="13"/>
      <c r="H1000" s="13" t="s">
        <v>100</v>
      </c>
    </row>
    <row r="1001" spans="1:10" x14ac:dyDescent="0.45">
      <c r="A1001" s="2" t="s">
        <v>897</v>
      </c>
      <c r="B1001" s="12"/>
      <c r="C1001" s="13" t="s">
        <v>46</v>
      </c>
      <c r="D1001" s="13" t="s">
        <v>334</v>
      </c>
      <c r="E1001" s="13" t="s">
        <v>344</v>
      </c>
      <c r="F1001" s="13" t="s">
        <v>24</v>
      </c>
      <c r="G1001" s="13"/>
      <c r="H1001" s="13" t="s">
        <v>87</v>
      </c>
    </row>
    <row r="1002" spans="1:10" x14ac:dyDescent="0.45">
      <c r="A1002" s="2" t="s">
        <v>897</v>
      </c>
      <c r="B1002" s="12"/>
      <c r="C1002" s="13" t="s">
        <v>46</v>
      </c>
      <c r="D1002" s="13" t="s">
        <v>184</v>
      </c>
      <c r="E1002" s="13" t="s">
        <v>345</v>
      </c>
      <c r="F1002" s="13" t="s">
        <v>24</v>
      </c>
      <c r="G1002" s="13"/>
      <c r="H1002" s="13" t="s">
        <v>87</v>
      </c>
    </row>
    <row r="1003" spans="1:10" x14ac:dyDescent="0.45">
      <c r="A1003" s="2" t="s">
        <v>897</v>
      </c>
      <c r="B1003" s="12"/>
      <c r="C1003" s="13" t="s">
        <v>46</v>
      </c>
      <c r="D1003" s="13" t="s">
        <v>184</v>
      </c>
      <c r="E1003" s="13" t="s">
        <v>345</v>
      </c>
      <c r="F1003" s="13" t="s">
        <v>24</v>
      </c>
      <c r="G1003" s="13"/>
      <c r="H1003" s="13" t="s">
        <v>87</v>
      </c>
    </row>
    <row r="1004" spans="1:10" x14ac:dyDescent="0.45">
      <c r="A1004" s="2" t="s">
        <v>897</v>
      </c>
      <c r="B1004" s="12"/>
      <c r="C1004" s="13" t="s">
        <v>46</v>
      </c>
      <c r="D1004" s="13" t="s">
        <v>176</v>
      </c>
      <c r="E1004" s="13" t="s">
        <v>137</v>
      </c>
      <c r="F1004" s="13" t="s">
        <v>24</v>
      </c>
      <c r="G1004" s="13"/>
      <c r="H1004" s="13" t="s">
        <v>87</v>
      </c>
    </row>
    <row r="1005" spans="1:10" x14ac:dyDescent="0.45">
      <c r="A1005" s="2" t="s">
        <v>897</v>
      </c>
      <c r="B1005" s="12"/>
      <c r="C1005" s="13" t="s">
        <v>46</v>
      </c>
      <c r="D1005" s="13" t="s">
        <v>176</v>
      </c>
      <c r="E1005" s="13" t="s">
        <v>137</v>
      </c>
      <c r="F1005" s="13" t="s">
        <v>24</v>
      </c>
      <c r="G1005" s="13"/>
      <c r="H1005" s="13" t="s">
        <v>87</v>
      </c>
    </row>
    <row r="1006" spans="1:10" x14ac:dyDescent="0.45">
      <c r="A1006" s="2" t="s">
        <v>897</v>
      </c>
      <c r="B1006" s="12"/>
      <c r="C1006" s="13" t="s">
        <v>46</v>
      </c>
      <c r="D1006" s="13" t="s">
        <v>176</v>
      </c>
      <c r="E1006" s="13" t="s">
        <v>137</v>
      </c>
      <c r="F1006" s="13" t="s">
        <v>24</v>
      </c>
      <c r="G1006" s="13"/>
      <c r="H1006" s="13" t="s">
        <v>87</v>
      </c>
    </row>
    <row r="1007" spans="1:10" x14ac:dyDescent="0.45">
      <c r="A1007" s="2" t="s">
        <v>897</v>
      </c>
      <c r="B1007" s="12"/>
      <c r="C1007" s="13" t="s">
        <v>46</v>
      </c>
      <c r="D1007" s="13" t="s">
        <v>176</v>
      </c>
      <c r="E1007" s="13" t="s">
        <v>137</v>
      </c>
      <c r="F1007" s="13" t="s">
        <v>24</v>
      </c>
      <c r="G1007" s="13"/>
      <c r="H1007" s="13" t="s">
        <v>87</v>
      </c>
    </row>
    <row r="1008" spans="1:10" x14ac:dyDescent="0.45">
      <c r="A1008" s="2" t="s">
        <v>897</v>
      </c>
      <c r="B1008" s="12"/>
      <c r="C1008" s="13" t="s">
        <v>46</v>
      </c>
      <c r="D1008" s="13" t="s">
        <v>176</v>
      </c>
      <c r="E1008" s="13" t="s">
        <v>137</v>
      </c>
      <c r="F1008" s="13" t="s">
        <v>24</v>
      </c>
      <c r="G1008" s="13"/>
      <c r="H1008" s="13" t="s">
        <v>87</v>
      </c>
    </row>
    <row r="1009" spans="1:8" x14ac:dyDescent="0.45">
      <c r="A1009" s="2" t="s">
        <v>897</v>
      </c>
      <c r="B1009" s="12"/>
      <c r="C1009" s="13" t="s">
        <v>46</v>
      </c>
      <c r="D1009" s="13" t="s">
        <v>176</v>
      </c>
      <c r="E1009" s="13" t="s">
        <v>137</v>
      </c>
      <c r="F1009" s="13" t="s">
        <v>24</v>
      </c>
      <c r="G1009" s="13"/>
      <c r="H1009" s="13" t="s">
        <v>87</v>
      </c>
    </row>
    <row r="1010" spans="1:8" x14ac:dyDescent="0.45">
      <c r="A1010" s="2" t="s">
        <v>897</v>
      </c>
      <c r="B1010" s="12"/>
      <c r="C1010" s="13" t="s">
        <v>46</v>
      </c>
      <c r="D1010" s="13" t="s">
        <v>176</v>
      </c>
      <c r="E1010" s="13" t="s">
        <v>137</v>
      </c>
      <c r="F1010" s="13" t="s">
        <v>24</v>
      </c>
      <c r="G1010" s="13"/>
      <c r="H1010" s="13" t="s">
        <v>87</v>
      </c>
    </row>
    <row r="1011" spans="1:8" x14ac:dyDescent="0.45">
      <c r="A1011" s="2" t="s">
        <v>897</v>
      </c>
      <c r="B1011" s="12"/>
      <c r="C1011" s="13" t="s">
        <v>46</v>
      </c>
      <c r="D1011" s="13" t="s">
        <v>176</v>
      </c>
      <c r="E1011" s="13" t="s">
        <v>137</v>
      </c>
      <c r="F1011" s="13" t="s">
        <v>24</v>
      </c>
      <c r="G1011" s="13"/>
      <c r="H1011" s="13" t="s">
        <v>87</v>
      </c>
    </row>
    <row r="1012" spans="1:8" x14ac:dyDescent="0.45">
      <c r="A1012" s="2" t="s">
        <v>897</v>
      </c>
      <c r="B1012" s="12"/>
      <c r="C1012" s="13" t="s">
        <v>46</v>
      </c>
      <c r="D1012" s="13" t="s">
        <v>176</v>
      </c>
      <c r="E1012" s="13" t="s">
        <v>137</v>
      </c>
      <c r="F1012" s="13" t="s">
        <v>24</v>
      </c>
      <c r="G1012" s="13"/>
      <c r="H1012" s="13" t="s">
        <v>87</v>
      </c>
    </row>
    <row r="1013" spans="1:8" x14ac:dyDescent="0.45">
      <c r="A1013" s="2" t="s">
        <v>897</v>
      </c>
      <c r="B1013" s="12"/>
      <c r="C1013" s="13" t="s">
        <v>46</v>
      </c>
      <c r="D1013" s="13" t="s">
        <v>176</v>
      </c>
      <c r="E1013" s="13" t="s">
        <v>137</v>
      </c>
      <c r="F1013" s="13" t="s">
        <v>24</v>
      </c>
      <c r="G1013" s="13"/>
      <c r="H1013" s="13" t="s">
        <v>87</v>
      </c>
    </row>
    <row r="1014" spans="1:8" x14ac:dyDescent="0.45">
      <c r="A1014" s="2" t="s">
        <v>897</v>
      </c>
      <c r="B1014" s="12"/>
      <c r="C1014" s="13" t="s">
        <v>46</v>
      </c>
      <c r="D1014" s="13" t="s">
        <v>176</v>
      </c>
      <c r="E1014" s="13" t="s">
        <v>137</v>
      </c>
      <c r="F1014" s="13" t="s">
        <v>24</v>
      </c>
      <c r="G1014" s="13"/>
      <c r="H1014" s="13" t="s">
        <v>87</v>
      </c>
    </row>
    <row r="1015" spans="1:8" x14ac:dyDescent="0.45">
      <c r="A1015" s="2" t="s">
        <v>897</v>
      </c>
      <c r="B1015" s="12"/>
      <c r="C1015" s="13" t="s">
        <v>46</v>
      </c>
      <c r="D1015" s="13" t="s">
        <v>176</v>
      </c>
      <c r="E1015" s="13" t="s">
        <v>137</v>
      </c>
      <c r="F1015" s="13" t="s">
        <v>24</v>
      </c>
      <c r="G1015" s="13"/>
      <c r="H1015" s="13" t="s">
        <v>87</v>
      </c>
    </row>
    <row r="1016" spans="1:8" x14ac:dyDescent="0.45">
      <c r="A1016" s="2" t="s">
        <v>897</v>
      </c>
      <c r="B1016" s="12"/>
      <c r="C1016" s="13" t="s">
        <v>46</v>
      </c>
      <c r="D1016" s="13" t="s">
        <v>176</v>
      </c>
      <c r="E1016" s="13" t="s">
        <v>137</v>
      </c>
      <c r="F1016" s="13" t="s">
        <v>24</v>
      </c>
      <c r="G1016" s="13"/>
      <c r="H1016" s="13" t="s">
        <v>87</v>
      </c>
    </row>
    <row r="1017" spans="1:8" x14ac:dyDescent="0.45">
      <c r="A1017" s="2" t="s">
        <v>897</v>
      </c>
      <c r="B1017" s="12"/>
      <c r="C1017" s="13" t="s">
        <v>46</v>
      </c>
      <c r="D1017" s="13" t="s">
        <v>176</v>
      </c>
      <c r="E1017" s="13" t="s">
        <v>137</v>
      </c>
      <c r="F1017" s="13" t="s">
        <v>24</v>
      </c>
      <c r="G1017" s="13"/>
      <c r="H1017" s="13" t="s">
        <v>87</v>
      </c>
    </row>
    <row r="1018" spans="1:8" x14ac:dyDescent="0.45">
      <c r="A1018" s="2" t="s">
        <v>897</v>
      </c>
      <c r="B1018" s="12"/>
      <c r="C1018" s="13" t="s">
        <v>46</v>
      </c>
      <c r="D1018" s="13" t="s">
        <v>176</v>
      </c>
      <c r="E1018" s="13" t="s">
        <v>137</v>
      </c>
      <c r="F1018" s="13" t="s">
        <v>24</v>
      </c>
      <c r="G1018" s="13"/>
      <c r="H1018" s="13" t="s">
        <v>87</v>
      </c>
    </row>
    <row r="1019" spans="1:8" x14ac:dyDescent="0.45">
      <c r="A1019" s="2" t="s">
        <v>897</v>
      </c>
      <c r="B1019" s="12"/>
      <c r="C1019" s="13" t="s">
        <v>46</v>
      </c>
      <c r="D1019" s="13" t="s">
        <v>176</v>
      </c>
      <c r="E1019" s="13" t="s">
        <v>137</v>
      </c>
      <c r="F1019" s="13" t="s">
        <v>24</v>
      </c>
      <c r="G1019" s="13"/>
      <c r="H1019" s="13" t="s">
        <v>87</v>
      </c>
    </row>
    <row r="1020" spans="1:8" x14ac:dyDescent="0.45">
      <c r="A1020" s="2" t="s">
        <v>897</v>
      </c>
      <c r="B1020" s="12"/>
      <c r="C1020" s="13" t="s">
        <v>46</v>
      </c>
      <c r="D1020" s="13" t="s">
        <v>176</v>
      </c>
      <c r="E1020" s="13" t="s">
        <v>137</v>
      </c>
      <c r="F1020" s="13" t="s">
        <v>24</v>
      </c>
      <c r="G1020" s="13"/>
      <c r="H1020" s="13" t="s">
        <v>87</v>
      </c>
    </row>
    <row r="1021" spans="1:8" x14ac:dyDescent="0.45">
      <c r="A1021" s="2" t="s">
        <v>897</v>
      </c>
      <c r="B1021" s="12"/>
      <c r="C1021" s="13" t="s">
        <v>46</v>
      </c>
      <c r="D1021" s="13" t="s">
        <v>176</v>
      </c>
      <c r="E1021" s="13" t="s">
        <v>137</v>
      </c>
      <c r="F1021" s="13" t="s">
        <v>24</v>
      </c>
      <c r="G1021" s="13"/>
      <c r="H1021" s="13" t="s">
        <v>87</v>
      </c>
    </row>
    <row r="1022" spans="1:8" x14ac:dyDescent="0.45">
      <c r="A1022" s="2" t="s">
        <v>897</v>
      </c>
      <c r="B1022" s="12"/>
      <c r="C1022" s="13" t="s">
        <v>46</v>
      </c>
      <c r="D1022" s="13" t="s">
        <v>176</v>
      </c>
      <c r="E1022" s="13" t="s">
        <v>137</v>
      </c>
      <c r="F1022" s="13" t="s">
        <v>24</v>
      </c>
      <c r="G1022" s="13"/>
      <c r="H1022" s="13" t="s">
        <v>87</v>
      </c>
    </row>
    <row r="1023" spans="1:8" x14ac:dyDescent="0.45">
      <c r="A1023" s="2" t="s">
        <v>897</v>
      </c>
      <c r="B1023" s="12"/>
      <c r="C1023" s="13" t="s">
        <v>46</v>
      </c>
      <c r="D1023" s="13" t="s">
        <v>176</v>
      </c>
      <c r="E1023" s="13" t="s">
        <v>137</v>
      </c>
      <c r="F1023" s="13" t="s">
        <v>24</v>
      </c>
      <c r="G1023" s="13"/>
      <c r="H1023" s="13" t="s">
        <v>87</v>
      </c>
    </row>
    <row r="1024" spans="1:8" x14ac:dyDescent="0.45">
      <c r="A1024" s="2" t="s">
        <v>897</v>
      </c>
      <c r="B1024" s="12"/>
      <c r="C1024" s="13" t="s">
        <v>46</v>
      </c>
      <c r="D1024" s="13" t="s">
        <v>176</v>
      </c>
      <c r="E1024" s="13" t="s">
        <v>137</v>
      </c>
      <c r="F1024" s="13" t="s">
        <v>24</v>
      </c>
      <c r="G1024" s="13"/>
      <c r="H1024" s="13" t="s">
        <v>87</v>
      </c>
    </row>
    <row r="1025" spans="1:8" x14ac:dyDescent="0.45">
      <c r="A1025" s="2" t="s">
        <v>897</v>
      </c>
      <c r="B1025" s="12"/>
      <c r="C1025" s="13" t="s">
        <v>46</v>
      </c>
      <c r="D1025" s="13" t="s">
        <v>176</v>
      </c>
      <c r="E1025" s="13" t="s">
        <v>137</v>
      </c>
      <c r="F1025" s="13" t="s">
        <v>24</v>
      </c>
      <c r="G1025" s="13"/>
      <c r="H1025" s="13" t="s">
        <v>87</v>
      </c>
    </row>
    <row r="1026" spans="1:8" x14ac:dyDescent="0.45">
      <c r="A1026" s="2" t="s">
        <v>897</v>
      </c>
      <c r="B1026" s="12"/>
      <c r="C1026" s="13" t="s">
        <v>46</v>
      </c>
      <c r="D1026" s="13" t="s">
        <v>176</v>
      </c>
      <c r="E1026" s="13" t="s">
        <v>137</v>
      </c>
      <c r="F1026" s="13" t="s">
        <v>24</v>
      </c>
      <c r="G1026" s="13"/>
      <c r="H1026" s="13" t="s">
        <v>87</v>
      </c>
    </row>
    <row r="1027" spans="1:8" x14ac:dyDescent="0.45">
      <c r="A1027" s="2" t="s">
        <v>897</v>
      </c>
      <c r="B1027" s="12"/>
      <c r="C1027" s="13" t="s">
        <v>46</v>
      </c>
      <c r="D1027" s="13" t="s">
        <v>176</v>
      </c>
      <c r="E1027" s="13" t="s">
        <v>137</v>
      </c>
      <c r="F1027" s="13" t="s">
        <v>24</v>
      </c>
      <c r="G1027" s="13"/>
      <c r="H1027" s="13" t="s">
        <v>87</v>
      </c>
    </row>
    <row r="1028" spans="1:8" x14ac:dyDescent="0.45">
      <c r="A1028" s="2" t="s">
        <v>897</v>
      </c>
      <c r="B1028" s="12"/>
      <c r="C1028" s="13" t="s">
        <v>46</v>
      </c>
      <c r="D1028" s="13" t="s">
        <v>176</v>
      </c>
      <c r="E1028" s="13" t="s">
        <v>137</v>
      </c>
      <c r="F1028" s="13" t="s">
        <v>24</v>
      </c>
      <c r="G1028" s="13"/>
      <c r="H1028" s="13" t="s">
        <v>87</v>
      </c>
    </row>
    <row r="1029" spans="1:8" x14ac:dyDescent="0.45">
      <c r="A1029" s="2" t="s">
        <v>897</v>
      </c>
      <c r="B1029" s="12"/>
      <c r="C1029" s="13" t="s">
        <v>46</v>
      </c>
      <c r="D1029" s="13" t="s">
        <v>176</v>
      </c>
      <c r="E1029" s="13" t="s">
        <v>137</v>
      </c>
      <c r="F1029" s="13" t="s">
        <v>24</v>
      </c>
      <c r="G1029" s="13"/>
      <c r="H1029" s="13" t="s">
        <v>87</v>
      </c>
    </row>
    <row r="1030" spans="1:8" x14ac:dyDescent="0.45">
      <c r="A1030" s="2" t="s">
        <v>897</v>
      </c>
      <c r="B1030" s="12"/>
      <c r="C1030" s="13" t="s">
        <v>46</v>
      </c>
      <c r="D1030" s="13" t="s">
        <v>176</v>
      </c>
      <c r="E1030" s="13" t="s">
        <v>137</v>
      </c>
      <c r="F1030" s="13" t="s">
        <v>24</v>
      </c>
      <c r="G1030" s="13"/>
      <c r="H1030" s="13" t="s">
        <v>87</v>
      </c>
    </row>
    <row r="1031" spans="1:8" x14ac:dyDescent="0.45">
      <c r="A1031" s="2" t="s">
        <v>897</v>
      </c>
      <c r="B1031" s="12"/>
      <c r="C1031" s="13" t="s">
        <v>46</v>
      </c>
      <c r="D1031" s="13" t="s">
        <v>176</v>
      </c>
      <c r="E1031" s="13" t="s">
        <v>137</v>
      </c>
      <c r="F1031" s="13" t="s">
        <v>24</v>
      </c>
      <c r="G1031" s="13"/>
      <c r="H1031" s="13" t="s">
        <v>87</v>
      </c>
    </row>
    <row r="1032" spans="1:8" x14ac:dyDescent="0.45">
      <c r="A1032" s="2" t="s">
        <v>897</v>
      </c>
      <c r="B1032" s="12"/>
      <c r="C1032" s="13" t="s">
        <v>46</v>
      </c>
      <c r="D1032" s="13" t="s">
        <v>176</v>
      </c>
      <c r="E1032" s="13" t="s">
        <v>137</v>
      </c>
      <c r="F1032" s="13" t="s">
        <v>24</v>
      </c>
      <c r="G1032" s="13"/>
      <c r="H1032" s="13" t="s">
        <v>87</v>
      </c>
    </row>
    <row r="1033" spans="1:8" x14ac:dyDescent="0.45">
      <c r="A1033" s="2" t="s">
        <v>897</v>
      </c>
      <c r="B1033" s="12"/>
      <c r="C1033" s="13" t="s">
        <v>46</v>
      </c>
      <c r="D1033" s="13" t="s">
        <v>176</v>
      </c>
      <c r="E1033" s="13" t="s">
        <v>137</v>
      </c>
      <c r="F1033" s="13" t="s">
        <v>24</v>
      </c>
      <c r="G1033" s="13"/>
      <c r="H1033" s="13" t="s">
        <v>87</v>
      </c>
    </row>
    <row r="1034" spans="1:8" x14ac:dyDescent="0.45">
      <c r="A1034" s="2" t="s">
        <v>897</v>
      </c>
      <c r="B1034" s="12"/>
      <c r="C1034" s="13" t="s">
        <v>46</v>
      </c>
      <c r="D1034" s="13" t="s">
        <v>176</v>
      </c>
      <c r="E1034" s="13" t="s">
        <v>137</v>
      </c>
      <c r="F1034" s="13" t="s">
        <v>24</v>
      </c>
      <c r="G1034" s="13"/>
      <c r="H1034" s="13" t="s">
        <v>87</v>
      </c>
    </row>
    <row r="1035" spans="1:8" x14ac:dyDescent="0.45">
      <c r="A1035" s="2" t="s">
        <v>897</v>
      </c>
      <c r="B1035" s="12"/>
      <c r="C1035" s="13" t="s">
        <v>46</v>
      </c>
      <c r="D1035" s="13" t="s">
        <v>176</v>
      </c>
      <c r="E1035" s="13" t="s">
        <v>137</v>
      </c>
      <c r="F1035" s="13" t="s">
        <v>24</v>
      </c>
      <c r="G1035" s="13"/>
      <c r="H1035" s="13" t="s">
        <v>87</v>
      </c>
    </row>
    <row r="1036" spans="1:8" x14ac:dyDescent="0.45">
      <c r="A1036" s="2" t="s">
        <v>897</v>
      </c>
      <c r="B1036" s="12"/>
      <c r="C1036" s="13" t="s">
        <v>46</v>
      </c>
      <c r="D1036" s="13" t="s">
        <v>176</v>
      </c>
      <c r="E1036" s="13" t="s">
        <v>137</v>
      </c>
      <c r="F1036" s="13" t="s">
        <v>24</v>
      </c>
      <c r="G1036" s="13"/>
      <c r="H1036" s="13" t="s">
        <v>87</v>
      </c>
    </row>
    <row r="1037" spans="1:8" x14ac:dyDescent="0.45">
      <c r="A1037" s="2" t="s">
        <v>897</v>
      </c>
      <c r="B1037" s="12"/>
      <c r="C1037" s="13" t="s">
        <v>46</v>
      </c>
      <c r="D1037" s="13" t="s">
        <v>176</v>
      </c>
      <c r="E1037" s="13" t="s">
        <v>137</v>
      </c>
      <c r="F1037" s="13" t="s">
        <v>24</v>
      </c>
      <c r="G1037" s="13"/>
      <c r="H1037" s="13" t="s">
        <v>87</v>
      </c>
    </row>
    <row r="1038" spans="1:8" x14ac:dyDescent="0.45">
      <c r="A1038" s="2" t="s">
        <v>897</v>
      </c>
      <c r="B1038" s="12"/>
      <c r="C1038" s="13" t="s">
        <v>46</v>
      </c>
      <c r="D1038" s="13" t="s">
        <v>176</v>
      </c>
      <c r="E1038" s="13" t="s">
        <v>137</v>
      </c>
      <c r="F1038" s="13" t="s">
        <v>24</v>
      </c>
      <c r="G1038" s="13"/>
      <c r="H1038" s="13" t="s">
        <v>87</v>
      </c>
    </row>
    <row r="1039" spans="1:8" x14ac:dyDescent="0.45">
      <c r="A1039" s="2" t="s">
        <v>897</v>
      </c>
      <c r="B1039" s="12"/>
      <c r="C1039" s="13" t="s">
        <v>46</v>
      </c>
      <c r="D1039" s="13" t="s">
        <v>176</v>
      </c>
      <c r="E1039" s="13" t="s">
        <v>137</v>
      </c>
      <c r="F1039" s="13" t="s">
        <v>24</v>
      </c>
      <c r="G1039" s="13"/>
      <c r="H1039" s="13" t="s">
        <v>87</v>
      </c>
    </row>
    <row r="1040" spans="1:8" x14ac:dyDescent="0.45">
      <c r="A1040" s="2" t="s">
        <v>897</v>
      </c>
      <c r="B1040" s="12"/>
      <c r="C1040" s="13" t="s">
        <v>46</v>
      </c>
      <c r="D1040" s="13" t="s">
        <v>176</v>
      </c>
      <c r="E1040" s="13" t="s">
        <v>137</v>
      </c>
      <c r="F1040" s="13" t="s">
        <v>24</v>
      </c>
      <c r="G1040" s="13"/>
      <c r="H1040" s="13" t="s">
        <v>87</v>
      </c>
    </row>
    <row r="1041" spans="1:8" x14ac:dyDescent="0.45">
      <c r="A1041" s="2" t="s">
        <v>897</v>
      </c>
      <c r="B1041" s="12"/>
      <c r="C1041" s="13" t="s">
        <v>46</v>
      </c>
      <c r="D1041" s="13" t="s">
        <v>176</v>
      </c>
      <c r="E1041" s="13" t="s">
        <v>137</v>
      </c>
      <c r="F1041" s="13" t="s">
        <v>24</v>
      </c>
      <c r="G1041" s="13"/>
      <c r="H1041" s="13" t="s">
        <v>87</v>
      </c>
    </row>
    <row r="1042" spans="1:8" x14ac:dyDescent="0.45">
      <c r="A1042" s="2" t="s">
        <v>897</v>
      </c>
      <c r="B1042" s="12"/>
      <c r="C1042" s="13" t="s">
        <v>46</v>
      </c>
      <c r="D1042" s="13" t="s">
        <v>176</v>
      </c>
      <c r="E1042" s="13" t="s">
        <v>137</v>
      </c>
      <c r="F1042" s="13" t="s">
        <v>24</v>
      </c>
      <c r="G1042" s="13"/>
      <c r="H1042" s="13" t="s">
        <v>87</v>
      </c>
    </row>
    <row r="1043" spans="1:8" x14ac:dyDescent="0.45">
      <c r="A1043" s="2" t="s">
        <v>897</v>
      </c>
      <c r="B1043" s="12"/>
      <c r="C1043" s="13" t="s">
        <v>46</v>
      </c>
      <c r="D1043" s="13" t="s">
        <v>176</v>
      </c>
      <c r="E1043" s="13" t="s">
        <v>137</v>
      </c>
      <c r="F1043" s="13" t="s">
        <v>24</v>
      </c>
      <c r="G1043" s="13"/>
      <c r="H1043" s="13" t="s">
        <v>87</v>
      </c>
    </row>
    <row r="1044" spans="1:8" x14ac:dyDescent="0.45">
      <c r="A1044" s="2" t="s">
        <v>897</v>
      </c>
      <c r="B1044" s="12"/>
      <c r="C1044" s="13" t="s">
        <v>46</v>
      </c>
      <c r="D1044" s="13" t="s">
        <v>176</v>
      </c>
      <c r="E1044" s="13" t="s">
        <v>137</v>
      </c>
      <c r="F1044" s="13" t="s">
        <v>24</v>
      </c>
      <c r="G1044" s="13"/>
      <c r="H1044" s="13" t="s">
        <v>87</v>
      </c>
    </row>
    <row r="1045" spans="1:8" x14ac:dyDescent="0.45">
      <c r="A1045" s="2" t="s">
        <v>897</v>
      </c>
      <c r="B1045" s="12"/>
      <c r="C1045" s="13" t="s">
        <v>46</v>
      </c>
      <c r="D1045" s="13" t="s">
        <v>176</v>
      </c>
      <c r="E1045" s="13" t="s">
        <v>137</v>
      </c>
      <c r="F1045" s="13" t="s">
        <v>24</v>
      </c>
      <c r="G1045" s="13"/>
      <c r="H1045" s="13" t="s">
        <v>87</v>
      </c>
    </row>
    <row r="1046" spans="1:8" x14ac:dyDescent="0.45">
      <c r="A1046" s="2" t="s">
        <v>897</v>
      </c>
      <c r="B1046" s="12"/>
      <c r="C1046" s="13" t="s">
        <v>46</v>
      </c>
      <c r="D1046" s="13" t="s">
        <v>176</v>
      </c>
      <c r="E1046" s="13" t="s">
        <v>137</v>
      </c>
      <c r="F1046" s="13" t="s">
        <v>24</v>
      </c>
      <c r="G1046" s="13"/>
      <c r="H1046" s="13" t="s">
        <v>87</v>
      </c>
    </row>
    <row r="1047" spans="1:8" x14ac:dyDescent="0.45">
      <c r="A1047" s="2" t="s">
        <v>897</v>
      </c>
      <c r="B1047" s="12"/>
      <c r="C1047" s="13" t="s">
        <v>46</v>
      </c>
      <c r="D1047" s="13" t="s">
        <v>176</v>
      </c>
      <c r="E1047" s="13" t="s">
        <v>137</v>
      </c>
      <c r="F1047" s="13" t="s">
        <v>24</v>
      </c>
      <c r="G1047" s="13"/>
      <c r="H1047" s="13" t="s">
        <v>87</v>
      </c>
    </row>
    <row r="1048" spans="1:8" x14ac:dyDescent="0.45">
      <c r="A1048" s="2" t="s">
        <v>897</v>
      </c>
      <c r="B1048" s="12"/>
      <c r="C1048" s="13" t="s">
        <v>46</v>
      </c>
      <c r="D1048" s="13" t="s">
        <v>176</v>
      </c>
      <c r="E1048" s="13" t="s">
        <v>137</v>
      </c>
      <c r="F1048" s="13" t="s">
        <v>24</v>
      </c>
      <c r="G1048" s="13"/>
      <c r="H1048" s="13" t="s">
        <v>87</v>
      </c>
    </row>
    <row r="1049" spans="1:8" x14ac:dyDescent="0.45">
      <c r="A1049" s="2" t="s">
        <v>897</v>
      </c>
      <c r="B1049" s="12"/>
      <c r="C1049" s="13" t="s">
        <v>46</v>
      </c>
      <c r="D1049" s="13" t="s">
        <v>176</v>
      </c>
      <c r="E1049" s="13" t="s">
        <v>137</v>
      </c>
      <c r="F1049" s="13" t="s">
        <v>24</v>
      </c>
      <c r="G1049" s="13"/>
      <c r="H1049" s="13" t="s">
        <v>87</v>
      </c>
    </row>
    <row r="1050" spans="1:8" x14ac:dyDescent="0.45">
      <c r="A1050" s="2" t="s">
        <v>897</v>
      </c>
      <c r="B1050" s="12"/>
      <c r="C1050" s="13" t="s">
        <v>46</v>
      </c>
      <c r="D1050" s="13" t="s">
        <v>176</v>
      </c>
      <c r="E1050" s="13" t="s">
        <v>137</v>
      </c>
      <c r="F1050" s="13" t="s">
        <v>24</v>
      </c>
      <c r="G1050" s="13"/>
      <c r="H1050" s="13" t="s">
        <v>87</v>
      </c>
    </row>
    <row r="1051" spans="1:8" x14ac:dyDescent="0.45">
      <c r="A1051" s="2" t="s">
        <v>897</v>
      </c>
      <c r="B1051" s="12"/>
      <c r="C1051" s="13" t="s">
        <v>46</v>
      </c>
      <c r="D1051" s="13" t="s">
        <v>176</v>
      </c>
      <c r="E1051" s="13" t="s">
        <v>137</v>
      </c>
      <c r="F1051" s="13" t="s">
        <v>24</v>
      </c>
      <c r="G1051" s="13"/>
      <c r="H1051" s="13" t="s">
        <v>87</v>
      </c>
    </row>
    <row r="1052" spans="1:8" x14ac:dyDescent="0.45">
      <c r="A1052" s="2" t="s">
        <v>897</v>
      </c>
      <c r="B1052" s="12"/>
      <c r="C1052" s="13" t="s">
        <v>46</v>
      </c>
      <c r="D1052" s="13" t="s">
        <v>176</v>
      </c>
      <c r="E1052" s="13" t="s">
        <v>137</v>
      </c>
      <c r="F1052" s="13" t="s">
        <v>24</v>
      </c>
      <c r="G1052" s="13"/>
      <c r="H1052" s="13" t="s">
        <v>87</v>
      </c>
    </row>
    <row r="1053" spans="1:8" x14ac:dyDescent="0.45">
      <c r="A1053" s="2" t="s">
        <v>897</v>
      </c>
      <c r="B1053" s="12"/>
      <c r="C1053" s="13" t="s">
        <v>46</v>
      </c>
      <c r="D1053" s="13" t="s">
        <v>176</v>
      </c>
      <c r="E1053" s="13" t="s">
        <v>137</v>
      </c>
      <c r="F1053" s="13" t="s">
        <v>24</v>
      </c>
      <c r="G1053" s="13"/>
      <c r="H1053" s="13" t="s">
        <v>87</v>
      </c>
    </row>
    <row r="1054" spans="1:8" x14ac:dyDescent="0.45">
      <c r="A1054" s="2" t="s">
        <v>897</v>
      </c>
      <c r="B1054" s="12"/>
      <c r="C1054" s="13" t="s">
        <v>46</v>
      </c>
      <c r="D1054" s="13" t="s">
        <v>176</v>
      </c>
      <c r="E1054" s="13" t="s">
        <v>137</v>
      </c>
      <c r="F1054" s="13" t="s">
        <v>24</v>
      </c>
      <c r="G1054" s="13"/>
      <c r="H1054" s="13" t="s">
        <v>87</v>
      </c>
    </row>
    <row r="1055" spans="1:8" x14ac:dyDescent="0.45">
      <c r="A1055" s="2" t="s">
        <v>897</v>
      </c>
      <c r="B1055" s="12"/>
      <c r="C1055" s="13" t="s">
        <v>46</v>
      </c>
      <c r="D1055" s="13" t="s">
        <v>176</v>
      </c>
      <c r="E1055" s="13" t="s">
        <v>137</v>
      </c>
      <c r="F1055" s="13" t="s">
        <v>24</v>
      </c>
      <c r="G1055" s="13"/>
      <c r="H1055" s="13" t="s">
        <v>87</v>
      </c>
    </row>
    <row r="1056" spans="1:8" x14ac:dyDescent="0.45">
      <c r="A1056" s="2" t="s">
        <v>897</v>
      </c>
      <c r="B1056" s="12"/>
      <c r="C1056" s="13" t="s">
        <v>46</v>
      </c>
      <c r="D1056" s="13" t="s">
        <v>176</v>
      </c>
      <c r="E1056" s="13" t="s">
        <v>137</v>
      </c>
      <c r="F1056" s="13" t="s">
        <v>24</v>
      </c>
      <c r="G1056" s="13"/>
      <c r="H1056" s="13" t="s">
        <v>87</v>
      </c>
    </row>
    <row r="1057" spans="1:9" ht="28.5" x14ac:dyDescent="0.45">
      <c r="A1057" s="2" t="s">
        <v>897</v>
      </c>
      <c r="B1057" s="12"/>
      <c r="C1057" s="13" t="s">
        <v>46</v>
      </c>
      <c r="D1057" s="13" t="s">
        <v>348</v>
      </c>
      <c r="E1057" s="13" t="s">
        <v>1146</v>
      </c>
      <c r="F1057" s="27" t="s">
        <v>434</v>
      </c>
      <c r="G1057" s="16"/>
      <c r="H1057" s="26" t="s">
        <v>434</v>
      </c>
    </row>
    <row r="1058" spans="1:9" x14ac:dyDescent="0.45">
      <c r="A1058" s="2" t="s">
        <v>897</v>
      </c>
      <c r="B1058" s="12"/>
      <c r="C1058" s="13" t="s">
        <v>46</v>
      </c>
      <c r="D1058" s="13" t="s">
        <v>187</v>
      </c>
      <c r="E1058" s="13" t="s">
        <v>214</v>
      </c>
      <c r="F1058" s="13" t="s">
        <v>1090</v>
      </c>
      <c r="G1058" s="13"/>
      <c r="H1058" s="13" t="s">
        <v>899</v>
      </c>
      <c r="I1058" s="13"/>
    </row>
    <row r="1059" spans="1:9" x14ac:dyDescent="0.45">
      <c r="A1059" s="2" t="s">
        <v>897</v>
      </c>
      <c r="B1059" s="12"/>
      <c r="C1059" s="13" t="s">
        <v>46</v>
      </c>
      <c r="D1059" s="13" t="s">
        <v>187</v>
      </c>
      <c r="E1059" s="13" t="s">
        <v>214</v>
      </c>
      <c r="F1059" s="13" t="s">
        <v>1090</v>
      </c>
      <c r="G1059" s="13"/>
      <c r="H1059" s="13" t="s">
        <v>899</v>
      </c>
      <c r="I1059" s="13"/>
    </row>
    <row r="1060" spans="1:9" x14ac:dyDescent="0.45">
      <c r="A1060" s="2" t="s">
        <v>897</v>
      </c>
      <c r="C1060" s="28" t="s">
        <v>21</v>
      </c>
      <c r="D1060" s="28" t="s">
        <v>419</v>
      </c>
      <c r="E1060" s="30" t="s">
        <v>414</v>
      </c>
      <c r="F1060" s="30" t="s">
        <v>24</v>
      </c>
      <c r="H1060" s="28" t="s">
        <v>25</v>
      </c>
    </row>
    <row r="1061" spans="1:9" x14ac:dyDescent="0.45">
      <c r="A1061" s="2" t="s">
        <v>897</v>
      </c>
      <c r="C1061" s="28" t="s">
        <v>21</v>
      </c>
      <c r="D1061" s="28" t="s">
        <v>419</v>
      </c>
      <c r="E1061" s="30" t="s">
        <v>414</v>
      </c>
      <c r="F1061" s="30" t="s">
        <v>24</v>
      </c>
      <c r="H1061" s="28" t="s">
        <v>25</v>
      </c>
    </row>
    <row r="1062" spans="1:9" x14ac:dyDescent="0.45">
      <c r="A1062" s="2" t="s">
        <v>897</v>
      </c>
      <c r="C1062" s="13" t="s">
        <v>35</v>
      </c>
      <c r="D1062" s="13" t="s">
        <v>358</v>
      </c>
      <c r="E1062" s="13" t="s">
        <v>1000</v>
      </c>
      <c r="F1062" s="30" t="s">
        <v>1054</v>
      </c>
      <c r="H1062" s="13" t="s">
        <v>1056</v>
      </c>
      <c r="I1062" s="28" t="s">
        <v>1073</v>
      </c>
    </row>
    <row r="1063" spans="1:9" x14ac:dyDescent="0.45">
      <c r="A1063" s="2" t="s">
        <v>897</v>
      </c>
      <c r="C1063" s="13" t="s">
        <v>35</v>
      </c>
      <c r="D1063" s="13" t="s">
        <v>40</v>
      </c>
      <c r="E1063" s="13" t="s">
        <v>60</v>
      </c>
      <c r="F1063" s="30" t="s">
        <v>1054</v>
      </c>
      <c r="H1063" s="13" t="s">
        <v>1058</v>
      </c>
      <c r="I1063" s="28" t="s">
        <v>1079</v>
      </c>
    </row>
    <row r="1064" spans="1:9" x14ac:dyDescent="0.45">
      <c r="A1064" s="2" t="s">
        <v>897</v>
      </c>
      <c r="C1064" s="13" t="s">
        <v>35</v>
      </c>
      <c r="D1064" s="13" t="s">
        <v>40</v>
      </c>
      <c r="E1064" s="13" t="s">
        <v>1148</v>
      </c>
      <c r="F1064" s="30" t="s">
        <v>1054</v>
      </c>
      <c r="H1064" s="13" t="s">
        <v>1058</v>
      </c>
      <c r="I1064" s="28" t="s">
        <v>1079</v>
      </c>
    </row>
    <row r="1065" spans="1:9" x14ac:dyDescent="0.45">
      <c r="A1065" s="2" t="s">
        <v>897</v>
      </c>
      <c r="C1065" s="13" t="s">
        <v>35</v>
      </c>
      <c r="D1065" s="13" t="s">
        <v>40</v>
      </c>
      <c r="E1065" s="13" t="s">
        <v>1148</v>
      </c>
      <c r="F1065" s="30" t="s">
        <v>1054</v>
      </c>
      <c r="H1065" s="13" t="s">
        <v>1058</v>
      </c>
      <c r="I1065" s="28" t="s">
        <v>1079</v>
      </c>
    </row>
    <row r="1066" spans="1:9" x14ac:dyDescent="0.45">
      <c r="A1066" s="2" t="s">
        <v>897</v>
      </c>
      <c r="C1066" s="13" t="s">
        <v>35</v>
      </c>
      <c r="D1066" s="13" t="s">
        <v>40</v>
      </c>
      <c r="E1066" s="13" t="s">
        <v>1148</v>
      </c>
      <c r="F1066" s="30" t="s">
        <v>1054</v>
      </c>
      <c r="H1066" s="13" t="s">
        <v>1058</v>
      </c>
      <c r="I1066" s="28" t="s">
        <v>1079</v>
      </c>
    </row>
    <row r="1067" spans="1:9" x14ac:dyDescent="0.45">
      <c r="A1067" s="2" t="s">
        <v>897</v>
      </c>
      <c r="C1067" s="13" t="s">
        <v>568</v>
      </c>
      <c r="D1067" s="13" t="s">
        <v>1010</v>
      </c>
      <c r="E1067" s="30" t="s">
        <v>570</v>
      </c>
      <c r="F1067" s="30" t="s">
        <v>565</v>
      </c>
      <c r="H1067" s="28" t="s">
        <v>1008</v>
      </c>
    </row>
    <row r="1068" spans="1:9" x14ac:dyDescent="0.45">
      <c r="A1068" s="2" t="s">
        <v>897</v>
      </c>
      <c r="C1068" s="13" t="s">
        <v>568</v>
      </c>
      <c r="D1068" s="13" t="s">
        <v>1010</v>
      </c>
      <c r="E1068" s="30" t="s">
        <v>642</v>
      </c>
      <c r="F1068" s="30" t="s">
        <v>565</v>
      </c>
      <c r="H1068" s="28" t="s">
        <v>1008</v>
      </c>
    </row>
    <row r="1069" spans="1:9" x14ac:dyDescent="0.45">
      <c r="A1069" s="2" t="s">
        <v>897</v>
      </c>
      <c r="C1069" s="28" t="s">
        <v>392</v>
      </c>
      <c r="D1069" s="28" t="s">
        <v>518</v>
      </c>
      <c r="E1069" s="30" t="s">
        <v>1047</v>
      </c>
      <c r="F1069" s="30" t="s">
        <v>1048</v>
      </c>
      <c r="H1069" s="30" t="s">
        <v>1047</v>
      </c>
    </row>
  </sheetData>
  <sheetProtection sheet="1" objects="1" scenarios="1"/>
  <autoFilter ref="A1:N1069">
    <filterColumn colId="0">
      <filters>
        <filter val="FRONT-UNIT-7INCH_rev4"/>
        <filter val="MOTHERBOARD_rev27"/>
        <filter val="RF-UNIT-BIG-rev4"/>
      </filters>
    </filterColumn>
  </autoFilter>
  <phoneticPr fontId="15" type="noConversion"/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000"/>
  <sheetViews>
    <sheetView topLeftCell="A46" workbookViewId="0">
      <selection activeCell="A43" sqref="A43"/>
    </sheetView>
  </sheetViews>
  <sheetFormatPr baseColWidth="10" defaultColWidth="12.625" defaultRowHeight="15" customHeight="1" x14ac:dyDescent="0.35"/>
  <cols>
    <col min="1" max="1" width="42.375" customWidth="1"/>
    <col min="2" max="7" width="4.375" customWidth="1"/>
    <col min="8" max="8" width="54" customWidth="1"/>
    <col min="9" max="26" width="4.375" customWidth="1"/>
  </cols>
  <sheetData>
    <row r="1" spans="1:26" ht="14.25" customHeight="1" x14ac:dyDescent="0.35">
      <c r="A1" s="96" t="s">
        <v>841</v>
      </c>
      <c r="B1" s="97"/>
      <c r="C1" s="97"/>
      <c r="D1" s="97"/>
      <c r="E1" s="97"/>
      <c r="F1" s="97"/>
      <c r="G1" s="98"/>
    </row>
    <row r="2" spans="1:26" ht="14.25" customHeight="1" x14ac:dyDescent="0.45">
      <c r="A2" s="87" t="s">
        <v>842</v>
      </c>
      <c r="B2" s="88"/>
      <c r="C2" s="88"/>
      <c r="D2" s="88"/>
      <c r="E2" s="88"/>
      <c r="F2" s="88"/>
      <c r="G2" s="89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4.25" customHeight="1" x14ac:dyDescent="0.45">
      <c r="A3" s="87" t="s">
        <v>843</v>
      </c>
      <c r="B3" s="88"/>
      <c r="C3" s="88"/>
      <c r="D3" s="88"/>
      <c r="E3" s="88"/>
      <c r="F3" s="88"/>
      <c r="G3" s="8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4.25" customHeight="1" x14ac:dyDescent="0.45">
      <c r="A4" s="87" t="s">
        <v>844</v>
      </c>
      <c r="B4" s="88"/>
      <c r="C4" s="88"/>
      <c r="D4" s="88"/>
      <c r="E4" s="88"/>
      <c r="F4" s="88"/>
      <c r="G4" s="8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4.25" customHeight="1" x14ac:dyDescent="0.45">
      <c r="A5" s="87" t="s">
        <v>845</v>
      </c>
      <c r="B5" s="88"/>
      <c r="C5" s="88"/>
      <c r="D5" s="88"/>
      <c r="E5" s="88"/>
      <c r="F5" s="88"/>
      <c r="G5" s="89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4.25" customHeight="1" x14ac:dyDescent="0.45">
      <c r="A6" s="99" t="s">
        <v>846</v>
      </c>
      <c r="B6" s="88"/>
      <c r="C6" s="88"/>
      <c r="D6" s="88"/>
      <c r="E6" s="88"/>
      <c r="F6" s="88"/>
      <c r="G6" s="89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4.25" customHeight="1" x14ac:dyDescent="0.45">
      <c r="A7" s="87" t="s">
        <v>847</v>
      </c>
      <c r="B7" s="88"/>
      <c r="C7" s="88"/>
      <c r="D7" s="88"/>
      <c r="E7" s="88"/>
      <c r="F7" s="88"/>
      <c r="G7" s="89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4.25" customHeight="1" x14ac:dyDescent="0.45">
      <c r="A8" s="87" t="s">
        <v>848</v>
      </c>
      <c r="B8" s="88"/>
      <c r="C8" s="88"/>
      <c r="D8" s="88"/>
      <c r="E8" s="88"/>
      <c r="F8" s="88"/>
      <c r="G8" s="89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4.25" customHeight="1" x14ac:dyDescent="0.45">
      <c r="A9" s="6" t="s">
        <v>849</v>
      </c>
      <c r="B9" s="8"/>
      <c r="C9" s="8"/>
      <c r="D9" s="8"/>
      <c r="E9" s="8"/>
      <c r="F9" s="8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4.25" customHeight="1" x14ac:dyDescent="0.45">
      <c r="A10" s="87" t="s">
        <v>850</v>
      </c>
      <c r="B10" s="88"/>
      <c r="C10" s="88"/>
      <c r="D10" s="88"/>
      <c r="E10" s="88"/>
      <c r="F10" s="88"/>
      <c r="G10" s="89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4.25" customHeight="1" x14ac:dyDescent="0.45">
      <c r="A11" s="87" t="s">
        <v>851</v>
      </c>
      <c r="B11" s="88"/>
      <c r="C11" s="88"/>
      <c r="D11" s="88"/>
      <c r="E11" s="88"/>
      <c r="F11" s="88"/>
      <c r="G11" s="8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4.25" customHeight="1" x14ac:dyDescent="0.45">
      <c r="A12" s="87" t="s">
        <v>852</v>
      </c>
      <c r="B12" s="88"/>
      <c r="C12" s="88"/>
      <c r="D12" s="88"/>
      <c r="E12" s="88"/>
      <c r="F12" s="88"/>
      <c r="G12" s="8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4.25" customHeight="1" x14ac:dyDescent="0.45">
      <c r="A13" s="87" t="s">
        <v>853</v>
      </c>
      <c r="B13" s="88"/>
      <c r="C13" s="88"/>
      <c r="D13" s="88"/>
      <c r="E13" s="88"/>
      <c r="F13" s="88"/>
      <c r="G13" s="89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4.25" customHeight="1" x14ac:dyDescent="0.45">
      <c r="A14" s="87" t="s">
        <v>854</v>
      </c>
      <c r="B14" s="88"/>
      <c r="C14" s="88"/>
      <c r="D14" s="88"/>
      <c r="E14" s="88"/>
      <c r="F14" s="88"/>
      <c r="G14" s="89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4.25" customHeight="1" x14ac:dyDescent="0.35">
      <c r="A15" s="87" t="s">
        <v>855</v>
      </c>
      <c r="B15" s="88"/>
      <c r="C15" s="88"/>
      <c r="D15" s="88"/>
      <c r="E15" s="88"/>
      <c r="F15" s="88"/>
      <c r="G15" s="89"/>
    </row>
    <row r="16" spans="1:26" ht="14.25" customHeight="1" x14ac:dyDescent="0.45">
      <c r="A16" s="87" t="s">
        <v>856</v>
      </c>
      <c r="B16" s="88"/>
      <c r="C16" s="88"/>
      <c r="D16" s="88"/>
      <c r="E16" s="88"/>
      <c r="F16" s="88"/>
      <c r="G16" s="89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4.25" customHeight="1" x14ac:dyDescent="0.45">
      <c r="A17" s="87" t="s">
        <v>857</v>
      </c>
      <c r="B17" s="88"/>
      <c r="C17" s="88"/>
      <c r="D17" s="88"/>
      <c r="E17" s="88"/>
      <c r="F17" s="88"/>
      <c r="G17" s="89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4.25" customHeight="1" x14ac:dyDescent="0.45">
      <c r="A18" s="87" t="s">
        <v>858</v>
      </c>
      <c r="B18" s="88"/>
      <c r="C18" s="88"/>
      <c r="D18" s="88"/>
      <c r="E18" s="88"/>
      <c r="F18" s="88"/>
      <c r="G18" s="89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4.25" customHeight="1" x14ac:dyDescent="0.45">
      <c r="A19" s="87" t="s">
        <v>859</v>
      </c>
      <c r="B19" s="88"/>
      <c r="C19" s="88"/>
      <c r="D19" s="88"/>
      <c r="E19" s="88"/>
      <c r="F19" s="88"/>
      <c r="G19" s="89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4.25" customHeight="1" x14ac:dyDescent="0.45">
      <c r="A20" s="87" t="s">
        <v>860</v>
      </c>
      <c r="B20" s="88"/>
      <c r="C20" s="88"/>
      <c r="D20" s="88"/>
      <c r="E20" s="88"/>
      <c r="F20" s="88"/>
      <c r="G20" s="89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4.25" customHeight="1" x14ac:dyDescent="0.45">
      <c r="A21" s="87" t="s">
        <v>861</v>
      </c>
      <c r="B21" s="88"/>
      <c r="C21" s="88"/>
      <c r="D21" s="88"/>
      <c r="E21" s="88"/>
      <c r="F21" s="88"/>
      <c r="G21" s="89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4.25" customHeight="1" x14ac:dyDescent="0.45">
      <c r="A22" s="87" t="s">
        <v>862</v>
      </c>
      <c r="B22" s="88"/>
      <c r="C22" s="88"/>
      <c r="D22" s="88"/>
      <c r="E22" s="88"/>
      <c r="F22" s="88"/>
      <c r="G22" s="89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4.25" customHeight="1" x14ac:dyDescent="0.45">
      <c r="A23" s="95" t="s">
        <v>863</v>
      </c>
      <c r="B23" s="88"/>
      <c r="C23" s="88"/>
      <c r="D23" s="88"/>
      <c r="E23" s="88"/>
      <c r="F23" s="88"/>
      <c r="G23" s="89"/>
      <c r="H23" s="7" t="s">
        <v>864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4.25" customHeight="1" x14ac:dyDescent="0.45">
      <c r="A24" s="87" t="s">
        <v>865</v>
      </c>
      <c r="B24" s="88"/>
      <c r="C24" s="88"/>
      <c r="D24" s="88"/>
      <c r="E24" s="88"/>
      <c r="F24" s="88"/>
      <c r="G24" s="89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4.25" customHeight="1" x14ac:dyDescent="0.45">
      <c r="A25" s="92" t="s">
        <v>866</v>
      </c>
      <c r="B25" s="88"/>
      <c r="C25" s="88"/>
      <c r="D25" s="88"/>
      <c r="E25" s="88"/>
      <c r="F25" s="88"/>
      <c r="G25" s="89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4.25" customHeight="1" x14ac:dyDescent="0.45">
      <c r="A26" s="92" t="s">
        <v>867</v>
      </c>
      <c r="B26" s="88"/>
      <c r="C26" s="88"/>
      <c r="D26" s="88"/>
      <c r="E26" s="88"/>
      <c r="F26" s="88"/>
      <c r="G26" s="89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4.25" customHeight="1" x14ac:dyDescent="0.45">
      <c r="A27" s="92" t="s">
        <v>868</v>
      </c>
      <c r="B27" s="88"/>
      <c r="C27" s="88"/>
      <c r="D27" s="88"/>
      <c r="E27" s="88"/>
      <c r="F27" s="88"/>
      <c r="G27" s="89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4.25" customHeight="1" x14ac:dyDescent="0.45">
      <c r="A28" s="87" t="s">
        <v>869</v>
      </c>
      <c r="B28" s="88"/>
      <c r="C28" s="88"/>
      <c r="D28" s="88"/>
      <c r="E28" s="88"/>
      <c r="F28" s="88"/>
      <c r="G28" s="89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4.25" customHeight="1" x14ac:dyDescent="0.35">
      <c r="A29" s="87" t="s">
        <v>870</v>
      </c>
      <c r="B29" s="88"/>
      <c r="C29" s="88"/>
      <c r="D29" s="88"/>
      <c r="E29" s="88"/>
      <c r="F29" s="88"/>
      <c r="G29" s="89"/>
    </row>
    <row r="30" spans="1:26" ht="14.25" customHeight="1" x14ac:dyDescent="0.35">
      <c r="A30" s="87" t="s">
        <v>871</v>
      </c>
      <c r="B30" s="88"/>
      <c r="C30" s="88"/>
      <c r="D30" s="88"/>
      <c r="E30" s="88"/>
      <c r="F30" s="88"/>
      <c r="G30" s="89"/>
    </row>
    <row r="31" spans="1:26" ht="14.25" customHeight="1" x14ac:dyDescent="0.45">
      <c r="A31" s="87" t="s">
        <v>872</v>
      </c>
      <c r="B31" s="88"/>
      <c r="C31" s="88"/>
      <c r="D31" s="88"/>
      <c r="E31" s="88"/>
      <c r="F31" s="88"/>
      <c r="G31" s="89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4.25" customHeight="1" x14ac:dyDescent="0.45">
      <c r="A32" s="92" t="s">
        <v>873</v>
      </c>
      <c r="B32" s="88"/>
      <c r="C32" s="88"/>
      <c r="D32" s="88"/>
      <c r="E32" s="88"/>
      <c r="F32" s="88"/>
      <c r="G32" s="89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4.25" customHeight="1" x14ac:dyDescent="0.45">
      <c r="A33" s="87" t="s">
        <v>874</v>
      </c>
      <c r="B33" s="88"/>
      <c r="C33" s="88"/>
      <c r="D33" s="88"/>
      <c r="E33" s="88"/>
      <c r="F33" s="88"/>
      <c r="G33" s="89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4.25" customHeight="1" x14ac:dyDescent="0.35">
      <c r="A34" s="87" t="s">
        <v>875</v>
      </c>
      <c r="B34" s="88"/>
      <c r="C34" s="88"/>
      <c r="D34" s="88"/>
      <c r="E34" s="88"/>
      <c r="F34" s="88"/>
      <c r="G34" s="89"/>
    </row>
    <row r="35" spans="1:26" ht="14.25" customHeight="1" x14ac:dyDescent="0.45">
      <c r="A35" s="92" t="s">
        <v>876</v>
      </c>
      <c r="B35" s="88"/>
      <c r="C35" s="88"/>
      <c r="D35" s="88"/>
      <c r="E35" s="88"/>
      <c r="F35" s="88"/>
      <c r="G35" s="89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4.25" customHeight="1" x14ac:dyDescent="0.35">
      <c r="A36" s="10"/>
      <c r="B36" s="10"/>
      <c r="C36" s="10"/>
      <c r="D36" s="10"/>
      <c r="E36" s="10"/>
      <c r="F36" s="10"/>
      <c r="G36" s="10"/>
    </row>
    <row r="37" spans="1:26" ht="14.25" customHeight="1" x14ac:dyDescent="0.35">
      <c r="A37" s="93" t="s">
        <v>877</v>
      </c>
      <c r="B37" s="94"/>
      <c r="C37" s="94"/>
      <c r="D37" s="94"/>
      <c r="E37" s="94"/>
      <c r="F37" s="94"/>
      <c r="G37" s="94"/>
    </row>
    <row r="38" spans="1:26" ht="14.25" customHeight="1" x14ac:dyDescent="0.35">
      <c r="A38" s="90" t="s">
        <v>878</v>
      </c>
      <c r="B38" s="91"/>
      <c r="C38" s="91"/>
      <c r="D38" s="91"/>
      <c r="E38" s="91"/>
      <c r="F38" s="91"/>
      <c r="G38" s="91"/>
    </row>
    <row r="39" spans="1:26" ht="14.25" customHeight="1" x14ac:dyDescent="0.35">
      <c r="A39" s="90" t="s">
        <v>879</v>
      </c>
      <c r="B39" s="91"/>
      <c r="C39" s="91"/>
      <c r="D39" s="91"/>
      <c r="E39" s="91"/>
      <c r="F39" s="91"/>
      <c r="G39" s="91"/>
    </row>
    <row r="40" spans="1:26" ht="14.25" customHeight="1" x14ac:dyDescent="0.35">
      <c r="A40" s="90" t="s">
        <v>880</v>
      </c>
      <c r="B40" s="91"/>
      <c r="C40" s="91"/>
      <c r="D40" s="91"/>
      <c r="E40" s="91"/>
      <c r="F40" s="91"/>
      <c r="G40" s="91"/>
    </row>
    <row r="41" spans="1:26" ht="14.25" customHeight="1" x14ac:dyDescent="0.45">
      <c r="A41" s="7"/>
      <c r="B41" s="7"/>
      <c r="C41" s="7"/>
      <c r="D41" s="7"/>
      <c r="E41" s="7"/>
      <c r="F41" s="7"/>
      <c r="G41" s="7"/>
    </row>
    <row r="42" spans="1:26" ht="14.25" customHeight="1" x14ac:dyDescent="0.45">
      <c r="A42" s="7"/>
      <c r="B42" s="7"/>
      <c r="C42" s="7"/>
      <c r="D42" s="7"/>
      <c r="E42" s="7"/>
      <c r="F42" s="7"/>
      <c r="G42" s="7"/>
    </row>
    <row r="43" spans="1:26" ht="14.25" customHeight="1" x14ac:dyDescent="0.45">
      <c r="A43" s="7" t="s">
        <v>881</v>
      </c>
      <c r="B43" s="7"/>
      <c r="C43" s="7"/>
      <c r="D43" s="7"/>
      <c r="E43" s="7"/>
      <c r="F43" s="7"/>
      <c r="G43" s="7"/>
    </row>
    <row r="44" spans="1:26" ht="14.25" customHeight="1" x14ac:dyDescent="0.45">
      <c r="A44" s="11" t="s">
        <v>882</v>
      </c>
      <c r="B44" s="7"/>
      <c r="C44" s="7"/>
      <c r="D44" s="7"/>
      <c r="E44" s="7"/>
      <c r="F44" s="7"/>
      <c r="G44" s="7"/>
    </row>
    <row r="45" spans="1:26" ht="14.25" customHeight="1" x14ac:dyDescent="0.45">
      <c r="A45" s="7" t="s">
        <v>883</v>
      </c>
      <c r="B45" s="7"/>
      <c r="C45" s="7"/>
      <c r="D45" s="7"/>
      <c r="E45" s="7"/>
      <c r="F45" s="7"/>
      <c r="G45" s="7"/>
    </row>
    <row r="46" spans="1:26" ht="14.25" customHeight="1" x14ac:dyDescent="0.45">
      <c r="A46" s="7" t="s">
        <v>884</v>
      </c>
      <c r="B46" s="7"/>
      <c r="C46" s="7"/>
      <c r="D46" s="7"/>
      <c r="E46" s="7"/>
      <c r="F46" s="7"/>
      <c r="G46" s="7"/>
    </row>
    <row r="47" spans="1:26" ht="14.25" customHeight="1" x14ac:dyDescent="0.45">
      <c r="A47" s="7" t="s">
        <v>885</v>
      </c>
      <c r="B47" s="7"/>
      <c r="C47" s="7"/>
      <c r="D47" s="7"/>
      <c r="E47" s="7"/>
      <c r="F47" s="7"/>
      <c r="G47" s="7"/>
    </row>
    <row r="48" spans="1:26" ht="14.25" customHeight="1" x14ac:dyDescent="0.45">
      <c r="A48" s="7" t="s">
        <v>886</v>
      </c>
      <c r="B48" s="7"/>
      <c r="C48" s="7"/>
      <c r="D48" s="7"/>
      <c r="E48" s="7"/>
      <c r="F48" s="7"/>
      <c r="G48" s="7"/>
    </row>
    <row r="49" spans="1:26" ht="14.25" customHeight="1" x14ac:dyDescent="0.45">
      <c r="A49" s="7" t="s">
        <v>887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4.25" customHeight="1" x14ac:dyDescent="0.45">
      <c r="A50" s="7" t="s">
        <v>888</v>
      </c>
      <c r="B50" s="7"/>
      <c r="C50" s="7"/>
      <c r="D50" s="7"/>
      <c r="E50" s="7"/>
      <c r="F50" s="7"/>
      <c r="G50" s="7"/>
    </row>
    <row r="51" spans="1:26" ht="14.25" customHeight="1" x14ac:dyDescent="0.45">
      <c r="A51" s="7" t="s">
        <v>889</v>
      </c>
      <c r="B51" s="7"/>
      <c r="C51" s="7"/>
      <c r="D51" s="7"/>
      <c r="E51" s="7"/>
      <c r="F51" s="7"/>
      <c r="G51" s="7"/>
    </row>
    <row r="52" spans="1:26" ht="14.25" customHeight="1" x14ac:dyDescent="0.45">
      <c r="A52" s="7" t="s">
        <v>890</v>
      </c>
      <c r="B52" s="7"/>
      <c r="C52" s="7"/>
      <c r="D52" s="7"/>
      <c r="E52" s="7"/>
      <c r="F52" s="7"/>
      <c r="G52" s="7"/>
    </row>
    <row r="53" spans="1:26" ht="14.25" customHeight="1" x14ac:dyDescent="0.45">
      <c r="A53" s="7" t="s">
        <v>891</v>
      </c>
      <c r="B53" s="7"/>
      <c r="C53" s="7"/>
      <c r="D53" s="7"/>
      <c r="E53" s="7"/>
      <c r="F53" s="7"/>
      <c r="G53" s="7"/>
    </row>
    <row r="54" spans="1:26" ht="14.25" customHeight="1" x14ac:dyDescent="0.45">
      <c r="A54" s="7" t="s">
        <v>892</v>
      </c>
      <c r="B54" s="7"/>
      <c r="C54" s="7"/>
      <c r="D54" s="7"/>
      <c r="E54" s="7"/>
      <c r="F54" s="7"/>
      <c r="G54" s="7"/>
    </row>
    <row r="55" spans="1:26" ht="14.25" customHeight="1" x14ac:dyDescent="0.45">
      <c r="A55" s="7" t="s">
        <v>893</v>
      </c>
      <c r="B55" s="7"/>
      <c r="C55" s="7"/>
      <c r="D55" s="7"/>
      <c r="E55" s="7"/>
      <c r="F55" s="7"/>
      <c r="G55" s="7"/>
    </row>
    <row r="56" spans="1:26" ht="14.25" customHeight="1" x14ac:dyDescent="0.45">
      <c r="A56" s="7" t="s">
        <v>894</v>
      </c>
      <c r="B56" s="7"/>
      <c r="C56" s="7"/>
      <c r="D56" s="7"/>
      <c r="E56" s="7"/>
      <c r="F56" s="7"/>
      <c r="G56" s="7"/>
    </row>
    <row r="57" spans="1:26" ht="14.25" customHeight="1" x14ac:dyDescent="0.45">
      <c r="A57" s="7"/>
      <c r="B57" s="7"/>
      <c r="C57" s="7"/>
      <c r="D57" s="7"/>
      <c r="E57" s="7"/>
      <c r="F57" s="7"/>
      <c r="G57" s="7"/>
    </row>
    <row r="58" spans="1:26" ht="14.25" customHeight="1" x14ac:dyDescent="0.45">
      <c r="A58" s="7"/>
      <c r="B58" s="7"/>
      <c r="C58" s="7"/>
      <c r="D58" s="7"/>
      <c r="E58" s="7"/>
      <c r="F58" s="7"/>
      <c r="G58" s="7"/>
    </row>
    <row r="59" spans="1:26" ht="14.25" customHeight="1" x14ac:dyDescent="0.35"/>
    <row r="60" spans="1:26" ht="14.25" customHeight="1" x14ac:dyDescent="0.35"/>
    <row r="61" spans="1:26" ht="14.25" customHeight="1" x14ac:dyDescent="0.35"/>
    <row r="62" spans="1:26" ht="14.25" customHeight="1" x14ac:dyDescent="0.35"/>
    <row r="63" spans="1:26" ht="14.25" customHeight="1" x14ac:dyDescent="0.35"/>
    <row r="64" spans="1:26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38">
    <mergeCell ref="A6:G6"/>
    <mergeCell ref="A7:G7"/>
    <mergeCell ref="A8:G8"/>
    <mergeCell ref="A10:G10"/>
    <mergeCell ref="A5:G5"/>
    <mergeCell ref="A1:G1"/>
    <mergeCell ref="A2:G2"/>
    <mergeCell ref="A3:G3"/>
    <mergeCell ref="A4:G4"/>
    <mergeCell ref="A27:G27"/>
    <mergeCell ref="A11:G11"/>
    <mergeCell ref="A12:G12"/>
    <mergeCell ref="A13:G13"/>
    <mergeCell ref="A14:G14"/>
    <mergeCell ref="A15:G15"/>
    <mergeCell ref="A26:G26"/>
    <mergeCell ref="A17:G17"/>
    <mergeCell ref="A18:G18"/>
    <mergeCell ref="A19:G19"/>
    <mergeCell ref="A20:G20"/>
    <mergeCell ref="A16:G16"/>
    <mergeCell ref="A21:G21"/>
    <mergeCell ref="A22:G22"/>
    <mergeCell ref="A23:G23"/>
    <mergeCell ref="A24:G24"/>
    <mergeCell ref="A25:G25"/>
    <mergeCell ref="A28:G28"/>
    <mergeCell ref="A29:G29"/>
    <mergeCell ref="A38:G38"/>
    <mergeCell ref="A40:G40"/>
    <mergeCell ref="A30:G30"/>
    <mergeCell ref="A31:G31"/>
    <mergeCell ref="A32:G32"/>
    <mergeCell ref="A33:G33"/>
    <mergeCell ref="A34:G34"/>
    <mergeCell ref="A35:G35"/>
    <mergeCell ref="A37:G37"/>
    <mergeCell ref="A39:G39"/>
  </mergeCells>
  <phoneticPr fontId="15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829"/>
  <sheetViews>
    <sheetView topLeftCell="A81" workbookViewId="0">
      <selection activeCell="A483" sqref="A483"/>
    </sheetView>
  </sheetViews>
  <sheetFormatPr baseColWidth="10" defaultColWidth="9" defaultRowHeight="13.5" x14ac:dyDescent="0.35"/>
  <cols>
    <col min="1" max="1" width="32" style="22" customWidth="1"/>
    <col min="2" max="2" width="24.375" customWidth="1"/>
    <col min="3" max="3" width="24.75" customWidth="1"/>
    <col min="4" max="4" width="22.125" customWidth="1"/>
    <col min="5" max="5" width="24.25" customWidth="1"/>
  </cols>
  <sheetData>
    <row r="2" spans="1:7" ht="13.9" thickBot="1" x14ac:dyDescent="0.4"/>
    <row r="3" spans="1:7" x14ac:dyDescent="0.35">
      <c r="A3" s="41"/>
      <c r="B3" s="42"/>
      <c r="C3" s="42"/>
      <c r="D3" s="42"/>
      <c r="E3" s="42"/>
      <c r="F3" s="42"/>
      <c r="G3" s="43"/>
    </row>
    <row r="4" spans="1:7" ht="13.9" thickBot="1" x14ac:dyDescent="0.4">
      <c r="A4" s="44" t="s">
        <v>1114</v>
      </c>
      <c r="B4" s="45" t="s">
        <v>20</v>
      </c>
      <c r="C4" s="45" t="s">
        <v>13</v>
      </c>
      <c r="D4" s="45" t="s">
        <v>28</v>
      </c>
      <c r="E4" s="45" t="s">
        <v>612</v>
      </c>
      <c r="F4" s="45"/>
      <c r="G4" s="46" t="s">
        <v>1113</v>
      </c>
    </row>
    <row r="5" spans="1:7" x14ac:dyDescent="0.35">
      <c r="A5" s="22" t="s">
        <v>594</v>
      </c>
    </row>
    <row r="6" spans="1:7" x14ac:dyDescent="0.35">
      <c r="A6" s="22" t="s">
        <v>596</v>
      </c>
    </row>
    <row r="7" spans="1:7" x14ac:dyDescent="0.35">
      <c r="A7" s="22" t="s">
        <v>595</v>
      </c>
    </row>
    <row r="8" spans="1:7" x14ac:dyDescent="0.35">
      <c r="A8" s="22" t="s">
        <v>1115</v>
      </c>
    </row>
    <row r="9" spans="1:7" x14ac:dyDescent="0.35">
      <c r="A9" s="22" t="s">
        <v>826</v>
      </c>
    </row>
    <row r="10" spans="1:7" x14ac:dyDescent="0.35">
      <c r="A10" s="22" t="s">
        <v>1116</v>
      </c>
    </row>
    <row r="11" spans="1:7" x14ac:dyDescent="0.35">
      <c r="A11" s="22" t="s">
        <v>829</v>
      </c>
    </row>
    <row r="12" spans="1:7" x14ac:dyDescent="0.35">
      <c r="A12" s="22" t="s">
        <v>703</v>
      </c>
    </row>
    <row r="13" spans="1:7" x14ac:dyDescent="0.35">
      <c r="A13" s="22" t="s">
        <v>705</v>
      </c>
    </row>
    <row r="14" spans="1:7" x14ac:dyDescent="0.35">
      <c r="A14" s="22" t="s">
        <v>704</v>
      </c>
    </row>
    <row r="15" spans="1:7" x14ac:dyDescent="0.35">
      <c r="A15" s="22" t="s">
        <v>716</v>
      </c>
    </row>
    <row r="16" spans="1:7" x14ac:dyDescent="0.35">
      <c r="A16" s="22" t="s">
        <v>715</v>
      </c>
    </row>
    <row r="17" spans="1:7" x14ac:dyDescent="0.35">
      <c r="A17" s="22" t="s">
        <v>727</v>
      </c>
    </row>
    <row r="18" spans="1:7" x14ac:dyDescent="0.35">
      <c r="A18" s="22" t="s">
        <v>726</v>
      </c>
    </row>
    <row r="19" spans="1:7" x14ac:dyDescent="0.35">
      <c r="A19" s="22" t="s">
        <v>730</v>
      </c>
    </row>
    <row r="20" spans="1:7" x14ac:dyDescent="0.35">
      <c r="A20" s="22" t="s">
        <v>731</v>
      </c>
    </row>
    <row r="21" spans="1:7" x14ac:dyDescent="0.35">
      <c r="A21" s="22" t="s">
        <v>732</v>
      </c>
    </row>
    <row r="22" spans="1:7" x14ac:dyDescent="0.35">
      <c r="A22" s="22" t="s">
        <v>733</v>
      </c>
    </row>
    <row r="23" spans="1:7" x14ac:dyDescent="0.35">
      <c r="A23" s="22" t="s">
        <v>734</v>
      </c>
    </row>
    <row r="24" spans="1:7" x14ac:dyDescent="0.35">
      <c r="A24" s="22" t="s">
        <v>735</v>
      </c>
    </row>
    <row r="25" spans="1:7" x14ac:dyDescent="0.35">
      <c r="A25" s="22" t="s">
        <v>736</v>
      </c>
    </row>
    <row r="26" spans="1:7" x14ac:dyDescent="0.35">
      <c r="A26" s="22" t="s">
        <v>737</v>
      </c>
    </row>
    <row r="27" spans="1:7" x14ac:dyDescent="0.35">
      <c r="A27" s="22" t="s">
        <v>738</v>
      </c>
    </row>
    <row r="28" spans="1:7" x14ac:dyDescent="0.35">
      <c r="A28" s="22" t="s">
        <v>739</v>
      </c>
    </row>
    <row r="29" spans="1:7" x14ac:dyDescent="0.35">
      <c r="A29" s="22" t="s">
        <v>740</v>
      </c>
    </row>
    <row r="30" spans="1:7" x14ac:dyDescent="0.35">
      <c r="A30" s="22" t="s">
        <v>46</v>
      </c>
      <c r="B30">
        <v>18</v>
      </c>
      <c r="C30">
        <v>116</v>
      </c>
      <c r="D30">
        <v>88</v>
      </c>
      <c r="G30">
        <v>222</v>
      </c>
    </row>
    <row r="31" spans="1:7" x14ac:dyDescent="0.35">
      <c r="A31" s="22" t="s">
        <v>1117</v>
      </c>
      <c r="B31">
        <v>1</v>
      </c>
      <c r="G31">
        <v>1</v>
      </c>
    </row>
    <row r="32" spans="1:7" x14ac:dyDescent="0.35">
      <c r="A32" s="22" t="s">
        <v>47</v>
      </c>
      <c r="B32">
        <v>1</v>
      </c>
      <c r="G32">
        <v>1</v>
      </c>
    </row>
    <row r="33" spans="1:7" x14ac:dyDescent="0.35">
      <c r="A33" s="22" t="s">
        <v>86</v>
      </c>
      <c r="D33">
        <v>2</v>
      </c>
      <c r="G33">
        <v>2</v>
      </c>
    </row>
    <row r="34" spans="1:7" x14ac:dyDescent="0.35">
      <c r="A34" s="22" t="s">
        <v>85</v>
      </c>
      <c r="D34">
        <v>1</v>
      </c>
      <c r="G34">
        <v>1</v>
      </c>
    </row>
    <row r="35" spans="1:7" x14ac:dyDescent="0.35">
      <c r="A35" s="22" t="s">
        <v>88</v>
      </c>
      <c r="D35">
        <v>1</v>
      </c>
      <c r="G35">
        <v>1</v>
      </c>
    </row>
    <row r="36" spans="1:7" x14ac:dyDescent="0.35">
      <c r="A36" s="22" t="s">
        <v>93</v>
      </c>
      <c r="D36">
        <v>1</v>
      </c>
      <c r="G36">
        <v>1</v>
      </c>
    </row>
    <row r="37" spans="1:7" x14ac:dyDescent="0.35">
      <c r="A37" s="22" t="s">
        <v>92</v>
      </c>
      <c r="D37">
        <v>1</v>
      </c>
      <c r="G37">
        <v>1</v>
      </c>
    </row>
    <row r="38" spans="1:7" x14ac:dyDescent="0.35">
      <c r="A38" s="22" t="s">
        <v>99</v>
      </c>
      <c r="D38">
        <v>2</v>
      </c>
      <c r="G38">
        <v>2</v>
      </c>
    </row>
    <row r="39" spans="1:7" x14ac:dyDescent="0.35">
      <c r="A39" s="22" t="s">
        <v>98</v>
      </c>
      <c r="D39">
        <v>1</v>
      </c>
      <c r="G39">
        <v>1</v>
      </c>
    </row>
    <row r="40" spans="1:7" x14ac:dyDescent="0.35">
      <c r="A40" s="22" t="s">
        <v>101</v>
      </c>
      <c r="D40">
        <v>1</v>
      </c>
      <c r="G40">
        <v>1</v>
      </c>
    </row>
    <row r="41" spans="1:7" x14ac:dyDescent="0.35">
      <c r="A41" s="22" t="s">
        <v>103</v>
      </c>
      <c r="D41">
        <v>1</v>
      </c>
      <c r="G41">
        <v>1</v>
      </c>
    </row>
    <row r="42" spans="1:7" x14ac:dyDescent="0.35">
      <c r="A42" s="22" t="s">
        <v>102</v>
      </c>
      <c r="D42">
        <v>1</v>
      </c>
      <c r="G42">
        <v>1</v>
      </c>
    </row>
    <row r="43" spans="1:7" x14ac:dyDescent="0.35">
      <c r="A43" s="22" t="s">
        <v>131</v>
      </c>
      <c r="B43">
        <v>1</v>
      </c>
      <c r="G43">
        <v>1</v>
      </c>
    </row>
    <row r="44" spans="1:7" x14ac:dyDescent="0.35">
      <c r="A44" s="22" t="s">
        <v>130</v>
      </c>
      <c r="B44">
        <v>1</v>
      </c>
      <c r="G44">
        <v>1</v>
      </c>
    </row>
    <row r="45" spans="1:7" x14ac:dyDescent="0.35">
      <c r="A45" s="22" t="s">
        <v>137</v>
      </c>
      <c r="B45">
        <v>6</v>
      </c>
      <c r="C45">
        <v>60</v>
      </c>
      <c r="D45">
        <v>24</v>
      </c>
      <c r="G45">
        <v>90</v>
      </c>
    </row>
    <row r="46" spans="1:7" x14ac:dyDescent="0.35">
      <c r="A46" s="22" t="s">
        <v>136</v>
      </c>
      <c r="B46">
        <v>1</v>
      </c>
      <c r="D46">
        <v>1</v>
      </c>
      <c r="G46">
        <v>2</v>
      </c>
    </row>
    <row r="47" spans="1:7" x14ac:dyDescent="0.35">
      <c r="A47" s="22" t="s">
        <v>143</v>
      </c>
      <c r="C47">
        <v>1</v>
      </c>
      <c r="G47">
        <v>1</v>
      </c>
    </row>
    <row r="48" spans="1:7" x14ac:dyDescent="0.35">
      <c r="A48" s="22" t="s">
        <v>196</v>
      </c>
      <c r="D48">
        <v>1</v>
      </c>
      <c r="G48">
        <v>1</v>
      </c>
    </row>
    <row r="49" spans="1:7" x14ac:dyDescent="0.35">
      <c r="A49" s="22" t="s">
        <v>144</v>
      </c>
      <c r="C49">
        <v>1</v>
      </c>
      <c r="G49">
        <v>1</v>
      </c>
    </row>
    <row r="50" spans="1:7" x14ac:dyDescent="0.35">
      <c r="A50" s="22" t="s">
        <v>145</v>
      </c>
      <c r="C50">
        <v>1</v>
      </c>
      <c r="D50">
        <v>1</v>
      </c>
      <c r="G50">
        <v>2</v>
      </c>
    </row>
    <row r="51" spans="1:7" x14ac:dyDescent="0.35">
      <c r="A51" s="22" t="s">
        <v>146</v>
      </c>
      <c r="C51">
        <v>1</v>
      </c>
      <c r="D51">
        <v>1</v>
      </c>
      <c r="G51">
        <v>2</v>
      </c>
    </row>
    <row r="52" spans="1:7" x14ac:dyDescent="0.35">
      <c r="A52" s="22" t="s">
        <v>147</v>
      </c>
      <c r="C52">
        <v>1</v>
      </c>
      <c r="G52">
        <v>1</v>
      </c>
    </row>
    <row r="53" spans="1:7" x14ac:dyDescent="0.35">
      <c r="A53" s="22" t="s">
        <v>197</v>
      </c>
      <c r="D53">
        <v>1</v>
      </c>
      <c r="G53">
        <v>1</v>
      </c>
    </row>
    <row r="54" spans="1:7" x14ac:dyDescent="0.35">
      <c r="A54" s="22" t="s">
        <v>148</v>
      </c>
      <c r="C54">
        <v>1</v>
      </c>
      <c r="D54">
        <v>1</v>
      </c>
      <c r="G54">
        <v>2</v>
      </c>
    </row>
    <row r="55" spans="1:7" x14ac:dyDescent="0.35">
      <c r="A55" s="22" t="s">
        <v>149</v>
      </c>
      <c r="C55">
        <v>1</v>
      </c>
      <c r="D55">
        <v>1</v>
      </c>
      <c r="G55">
        <v>2</v>
      </c>
    </row>
    <row r="56" spans="1:7" x14ac:dyDescent="0.35">
      <c r="A56" s="22" t="s">
        <v>150</v>
      </c>
      <c r="C56">
        <v>1</v>
      </c>
      <c r="G56">
        <v>1</v>
      </c>
    </row>
    <row r="57" spans="1:7" x14ac:dyDescent="0.35">
      <c r="A57" s="22" t="s">
        <v>151</v>
      </c>
      <c r="C57">
        <v>1</v>
      </c>
      <c r="G57">
        <v>1</v>
      </c>
    </row>
    <row r="58" spans="1:7" x14ac:dyDescent="0.35">
      <c r="A58" s="22" t="s">
        <v>152</v>
      </c>
      <c r="C58">
        <v>1</v>
      </c>
      <c r="G58">
        <v>1</v>
      </c>
    </row>
    <row r="59" spans="1:7" x14ac:dyDescent="0.35">
      <c r="A59" s="22" t="s">
        <v>198</v>
      </c>
      <c r="D59">
        <v>1</v>
      </c>
      <c r="G59">
        <v>1</v>
      </c>
    </row>
    <row r="60" spans="1:7" x14ac:dyDescent="0.35">
      <c r="A60" s="22" t="s">
        <v>199</v>
      </c>
      <c r="D60">
        <v>1</v>
      </c>
      <c r="G60">
        <v>1</v>
      </c>
    </row>
    <row r="61" spans="1:7" x14ac:dyDescent="0.35">
      <c r="A61" s="22" t="s">
        <v>201</v>
      </c>
      <c r="D61">
        <v>1</v>
      </c>
      <c r="G61">
        <v>1</v>
      </c>
    </row>
    <row r="62" spans="1:7" x14ac:dyDescent="0.35">
      <c r="A62" s="22" t="s">
        <v>153</v>
      </c>
      <c r="C62">
        <v>1</v>
      </c>
      <c r="D62">
        <v>1</v>
      </c>
      <c r="G62">
        <v>2</v>
      </c>
    </row>
    <row r="63" spans="1:7" x14ac:dyDescent="0.35">
      <c r="A63" s="22" t="s">
        <v>154</v>
      </c>
      <c r="C63">
        <v>1</v>
      </c>
      <c r="D63">
        <v>1</v>
      </c>
      <c r="G63">
        <v>2</v>
      </c>
    </row>
    <row r="64" spans="1:7" x14ac:dyDescent="0.35">
      <c r="A64" s="22" t="s">
        <v>202</v>
      </c>
      <c r="D64">
        <v>1</v>
      </c>
      <c r="G64">
        <v>1</v>
      </c>
    </row>
    <row r="65" spans="1:7" x14ac:dyDescent="0.35">
      <c r="A65" s="22" t="s">
        <v>203</v>
      </c>
      <c r="D65">
        <v>1</v>
      </c>
      <c r="G65">
        <v>1</v>
      </c>
    </row>
    <row r="66" spans="1:7" x14ac:dyDescent="0.35">
      <c r="A66" s="22" t="s">
        <v>204</v>
      </c>
      <c r="D66">
        <v>1</v>
      </c>
      <c r="G66">
        <v>1</v>
      </c>
    </row>
    <row r="67" spans="1:7" x14ac:dyDescent="0.35">
      <c r="A67" s="22" t="s">
        <v>138</v>
      </c>
      <c r="B67">
        <v>1</v>
      </c>
      <c r="G67">
        <v>1</v>
      </c>
    </row>
    <row r="68" spans="1:7" x14ac:dyDescent="0.35">
      <c r="A68" s="22" t="s">
        <v>205</v>
      </c>
      <c r="D68">
        <v>1</v>
      </c>
      <c r="G68">
        <v>1</v>
      </c>
    </row>
    <row r="69" spans="1:7" x14ac:dyDescent="0.35">
      <c r="A69" s="22" t="s">
        <v>206</v>
      </c>
      <c r="D69">
        <v>1</v>
      </c>
      <c r="G69">
        <v>1</v>
      </c>
    </row>
    <row r="70" spans="1:7" x14ac:dyDescent="0.35">
      <c r="A70" s="22" t="s">
        <v>207</v>
      </c>
      <c r="D70">
        <v>1</v>
      </c>
      <c r="G70">
        <v>1</v>
      </c>
    </row>
    <row r="71" spans="1:7" x14ac:dyDescent="0.35">
      <c r="A71" s="22" t="s">
        <v>139</v>
      </c>
      <c r="B71">
        <v>1</v>
      </c>
      <c r="G71">
        <v>1</v>
      </c>
    </row>
    <row r="72" spans="1:7" x14ac:dyDescent="0.35">
      <c r="A72" s="22" t="s">
        <v>140</v>
      </c>
      <c r="B72">
        <v>1</v>
      </c>
      <c r="C72">
        <v>1</v>
      </c>
      <c r="G72">
        <v>2</v>
      </c>
    </row>
    <row r="73" spans="1:7" x14ac:dyDescent="0.35">
      <c r="A73" s="22" t="s">
        <v>155</v>
      </c>
      <c r="C73">
        <v>1</v>
      </c>
      <c r="G73">
        <v>1</v>
      </c>
    </row>
    <row r="74" spans="1:7" x14ac:dyDescent="0.35">
      <c r="A74" s="22" t="s">
        <v>208</v>
      </c>
      <c r="D74">
        <v>1</v>
      </c>
      <c r="G74">
        <v>1</v>
      </c>
    </row>
    <row r="75" spans="1:7" x14ac:dyDescent="0.35">
      <c r="A75" s="22" t="s">
        <v>156</v>
      </c>
      <c r="C75">
        <v>1</v>
      </c>
      <c r="G75">
        <v>1</v>
      </c>
    </row>
    <row r="76" spans="1:7" x14ac:dyDescent="0.35">
      <c r="A76" s="22" t="s">
        <v>157</v>
      </c>
      <c r="C76">
        <v>1</v>
      </c>
      <c r="G76">
        <v>1</v>
      </c>
    </row>
    <row r="77" spans="1:7" x14ac:dyDescent="0.35">
      <c r="A77" s="22" t="s">
        <v>158</v>
      </c>
      <c r="C77">
        <v>1</v>
      </c>
      <c r="D77">
        <v>1</v>
      </c>
      <c r="G77">
        <v>2</v>
      </c>
    </row>
    <row r="78" spans="1:7" x14ac:dyDescent="0.35">
      <c r="A78" s="22" t="s">
        <v>159</v>
      </c>
      <c r="C78">
        <v>1</v>
      </c>
      <c r="G78">
        <v>1</v>
      </c>
    </row>
    <row r="79" spans="1:7" x14ac:dyDescent="0.35">
      <c r="A79" s="22" t="s">
        <v>209</v>
      </c>
      <c r="D79">
        <v>1</v>
      </c>
      <c r="G79">
        <v>1</v>
      </c>
    </row>
    <row r="80" spans="1:7" x14ac:dyDescent="0.35">
      <c r="A80" s="22" t="s">
        <v>141</v>
      </c>
      <c r="B80">
        <v>1</v>
      </c>
      <c r="C80">
        <v>1</v>
      </c>
      <c r="D80">
        <v>1</v>
      </c>
      <c r="G80">
        <v>3</v>
      </c>
    </row>
    <row r="81" spans="1:7" x14ac:dyDescent="0.35">
      <c r="A81" s="22" t="s">
        <v>160</v>
      </c>
      <c r="C81">
        <v>1</v>
      </c>
      <c r="G81">
        <v>1</v>
      </c>
    </row>
    <row r="82" spans="1:7" x14ac:dyDescent="0.35">
      <c r="A82" s="22" t="s">
        <v>161</v>
      </c>
      <c r="C82">
        <v>1</v>
      </c>
      <c r="G82">
        <v>1</v>
      </c>
    </row>
    <row r="83" spans="1:7" x14ac:dyDescent="0.35">
      <c r="A83" s="22" t="s">
        <v>162</v>
      </c>
      <c r="C83">
        <v>1</v>
      </c>
      <c r="G83">
        <v>1</v>
      </c>
    </row>
    <row r="84" spans="1:7" x14ac:dyDescent="0.35">
      <c r="A84" s="22" t="s">
        <v>163</v>
      </c>
      <c r="C84">
        <v>1</v>
      </c>
      <c r="G84">
        <v>1</v>
      </c>
    </row>
    <row r="85" spans="1:7" x14ac:dyDescent="0.35">
      <c r="A85" s="22" t="s">
        <v>164</v>
      </c>
      <c r="C85">
        <v>1</v>
      </c>
      <c r="G85">
        <v>1</v>
      </c>
    </row>
    <row r="86" spans="1:7" x14ac:dyDescent="0.35">
      <c r="A86" s="22" t="s">
        <v>165</v>
      </c>
      <c r="C86">
        <v>1</v>
      </c>
      <c r="G86">
        <v>1</v>
      </c>
    </row>
    <row r="87" spans="1:7" x14ac:dyDescent="0.35">
      <c r="A87" s="22" t="s">
        <v>130</v>
      </c>
      <c r="C87">
        <v>1</v>
      </c>
      <c r="G87">
        <v>1</v>
      </c>
    </row>
    <row r="88" spans="1:7" x14ac:dyDescent="0.35">
      <c r="A88" s="22" t="s">
        <v>166</v>
      </c>
      <c r="C88">
        <v>1</v>
      </c>
      <c r="G88">
        <v>1</v>
      </c>
    </row>
    <row r="89" spans="1:7" x14ac:dyDescent="0.35">
      <c r="A89" s="22" t="s">
        <v>167</v>
      </c>
      <c r="C89">
        <v>1</v>
      </c>
      <c r="G89">
        <v>1</v>
      </c>
    </row>
    <row r="90" spans="1:7" x14ac:dyDescent="0.35">
      <c r="A90" s="22" t="s">
        <v>168</v>
      </c>
      <c r="C90">
        <v>1</v>
      </c>
      <c r="G90">
        <v>1</v>
      </c>
    </row>
    <row r="91" spans="1:7" x14ac:dyDescent="0.35">
      <c r="A91" s="22" t="s">
        <v>169</v>
      </c>
      <c r="C91">
        <v>1</v>
      </c>
      <c r="G91">
        <v>1</v>
      </c>
    </row>
    <row r="92" spans="1:7" x14ac:dyDescent="0.35">
      <c r="A92" s="22" t="s">
        <v>170</v>
      </c>
      <c r="C92">
        <v>1</v>
      </c>
      <c r="G92">
        <v>1</v>
      </c>
    </row>
    <row r="93" spans="1:7" x14ac:dyDescent="0.35">
      <c r="A93" s="22" t="s">
        <v>171</v>
      </c>
      <c r="C93">
        <v>1</v>
      </c>
      <c r="G93">
        <v>1</v>
      </c>
    </row>
    <row r="94" spans="1:7" x14ac:dyDescent="0.35">
      <c r="A94" s="22" t="s">
        <v>92</v>
      </c>
      <c r="C94">
        <v>1</v>
      </c>
      <c r="G94">
        <v>1</v>
      </c>
    </row>
    <row r="95" spans="1:7" x14ac:dyDescent="0.35">
      <c r="A95" s="22" t="s">
        <v>85</v>
      </c>
      <c r="C95">
        <v>1</v>
      </c>
      <c r="G95">
        <v>1</v>
      </c>
    </row>
    <row r="96" spans="1:7" x14ac:dyDescent="0.35">
      <c r="A96" s="22" t="s">
        <v>172</v>
      </c>
      <c r="C96">
        <v>1</v>
      </c>
      <c r="G96">
        <v>1</v>
      </c>
    </row>
    <row r="97" spans="1:7" x14ac:dyDescent="0.35">
      <c r="A97" s="22" t="s">
        <v>173</v>
      </c>
      <c r="C97">
        <v>1</v>
      </c>
      <c r="G97">
        <v>1</v>
      </c>
    </row>
    <row r="98" spans="1:7" x14ac:dyDescent="0.35">
      <c r="A98" s="22" t="s">
        <v>174</v>
      </c>
      <c r="C98">
        <v>1</v>
      </c>
      <c r="G98">
        <v>1</v>
      </c>
    </row>
    <row r="99" spans="1:7" x14ac:dyDescent="0.35">
      <c r="A99" s="22" t="s">
        <v>142</v>
      </c>
      <c r="B99">
        <v>1</v>
      </c>
      <c r="G99">
        <v>1</v>
      </c>
    </row>
    <row r="100" spans="1:7" x14ac:dyDescent="0.35">
      <c r="A100" s="22" t="s">
        <v>175</v>
      </c>
      <c r="C100">
        <v>1</v>
      </c>
      <c r="G100">
        <v>1</v>
      </c>
    </row>
    <row r="101" spans="1:7" x14ac:dyDescent="0.35">
      <c r="A101" s="22" t="s">
        <v>176</v>
      </c>
      <c r="C101">
        <v>1</v>
      </c>
      <c r="G101">
        <v>1</v>
      </c>
    </row>
    <row r="102" spans="1:7" x14ac:dyDescent="0.35">
      <c r="A102" s="22" t="s">
        <v>177</v>
      </c>
      <c r="C102">
        <v>1</v>
      </c>
      <c r="G102">
        <v>1</v>
      </c>
    </row>
    <row r="103" spans="1:7" x14ac:dyDescent="0.35">
      <c r="A103" s="22" t="s">
        <v>178</v>
      </c>
      <c r="C103">
        <v>1</v>
      </c>
      <c r="G103">
        <v>1</v>
      </c>
    </row>
    <row r="104" spans="1:7" x14ac:dyDescent="0.35">
      <c r="A104" s="22" t="s">
        <v>88</v>
      </c>
      <c r="C104">
        <v>1</v>
      </c>
      <c r="G104">
        <v>1</v>
      </c>
    </row>
    <row r="105" spans="1:7" x14ac:dyDescent="0.35">
      <c r="A105" s="22" t="s">
        <v>179</v>
      </c>
      <c r="C105">
        <v>1</v>
      </c>
      <c r="G105">
        <v>1</v>
      </c>
    </row>
    <row r="106" spans="1:7" x14ac:dyDescent="0.35">
      <c r="A106" s="22" t="s">
        <v>180</v>
      </c>
      <c r="C106">
        <v>1</v>
      </c>
      <c r="G106">
        <v>1</v>
      </c>
    </row>
    <row r="107" spans="1:7" x14ac:dyDescent="0.35">
      <c r="A107" s="22" t="s">
        <v>181</v>
      </c>
      <c r="C107">
        <v>1</v>
      </c>
      <c r="G107">
        <v>1</v>
      </c>
    </row>
    <row r="108" spans="1:7" x14ac:dyDescent="0.35">
      <c r="A108" s="22" t="s">
        <v>210</v>
      </c>
      <c r="D108">
        <v>1</v>
      </c>
      <c r="G108">
        <v>1</v>
      </c>
    </row>
    <row r="109" spans="1:7" x14ac:dyDescent="0.35">
      <c r="A109" s="22" t="s">
        <v>182</v>
      </c>
      <c r="C109">
        <v>1</v>
      </c>
      <c r="D109">
        <v>1</v>
      </c>
      <c r="G109">
        <v>2</v>
      </c>
    </row>
    <row r="110" spans="1:7" x14ac:dyDescent="0.35">
      <c r="A110" s="22" t="s">
        <v>183</v>
      </c>
      <c r="C110">
        <v>1</v>
      </c>
      <c r="G110">
        <v>1</v>
      </c>
    </row>
    <row r="111" spans="1:7" x14ac:dyDescent="0.35">
      <c r="A111" s="22" t="s">
        <v>184</v>
      </c>
      <c r="C111">
        <v>1</v>
      </c>
      <c r="G111">
        <v>1</v>
      </c>
    </row>
    <row r="112" spans="1:7" x14ac:dyDescent="0.35">
      <c r="A112" s="22" t="s">
        <v>185</v>
      </c>
      <c r="C112">
        <v>1</v>
      </c>
      <c r="G112">
        <v>1</v>
      </c>
    </row>
    <row r="113" spans="1:7" x14ac:dyDescent="0.35">
      <c r="A113" s="22" t="s">
        <v>186</v>
      </c>
      <c r="C113">
        <v>1</v>
      </c>
      <c r="G113">
        <v>1</v>
      </c>
    </row>
    <row r="114" spans="1:7" x14ac:dyDescent="0.35">
      <c r="A114" s="22" t="s">
        <v>187</v>
      </c>
      <c r="C114">
        <v>1</v>
      </c>
      <c r="G114">
        <v>1</v>
      </c>
    </row>
    <row r="115" spans="1:7" x14ac:dyDescent="0.35">
      <c r="A115" s="22" t="s">
        <v>188</v>
      </c>
      <c r="C115">
        <v>1</v>
      </c>
      <c r="G115">
        <v>1</v>
      </c>
    </row>
    <row r="116" spans="1:7" x14ac:dyDescent="0.35">
      <c r="A116" s="22" t="s">
        <v>189</v>
      </c>
      <c r="C116">
        <v>1</v>
      </c>
      <c r="G116">
        <v>1</v>
      </c>
    </row>
    <row r="117" spans="1:7" x14ac:dyDescent="0.35">
      <c r="A117" s="22" t="s">
        <v>190</v>
      </c>
      <c r="C117">
        <v>1</v>
      </c>
      <c r="G117">
        <v>1</v>
      </c>
    </row>
    <row r="118" spans="1:7" x14ac:dyDescent="0.35">
      <c r="A118" s="22" t="s">
        <v>191</v>
      </c>
      <c r="C118">
        <v>1</v>
      </c>
      <c r="G118">
        <v>1</v>
      </c>
    </row>
    <row r="119" spans="1:7" x14ac:dyDescent="0.35">
      <c r="A119" s="22" t="s">
        <v>192</v>
      </c>
      <c r="C119">
        <v>1</v>
      </c>
      <c r="G119">
        <v>1</v>
      </c>
    </row>
    <row r="120" spans="1:7" x14ac:dyDescent="0.35">
      <c r="A120" s="22" t="s">
        <v>101</v>
      </c>
      <c r="C120">
        <v>1</v>
      </c>
      <c r="G120">
        <v>1</v>
      </c>
    </row>
    <row r="121" spans="1:7" x14ac:dyDescent="0.35">
      <c r="A121" s="22" t="s">
        <v>193</v>
      </c>
      <c r="C121">
        <v>1</v>
      </c>
      <c r="G121">
        <v>1</v>
      </c>
    </row>
    <row r="122" spans="1:7" x14ac:dyDescent="0.35">
      <c r="A122" s="22" t="s">
        <v>194</v>
      </c>
      <c r="C122">
        <v>1</v>
      </c>
      <c r="G122">
        <v>1</v>
      </c>
    </row>
    <row r="123" spans="1:7" x14ac:dyDescent="0.35">
      <c r="A123" s="22" t="s">
        <v>195</v>
      </c>
      <c r="C123">
        <v>1</v>
      </c>
      <c r="G123">
        <v>1</v>
      </c>
    </row>
    <row r="124" spans="1:7" x14ac:dyDescent="0.35">
      <c r="A124" s="22" t="s">
        <v>212</v>
      </c>
      <c r="D124">
        <v>2</v>
      </c>
      <c r="G124">
        <v>2</v>
      </c>
    </row>
    <row r="125" spans="1:7" x14ac:dyDescent="0.35">
      <c r="A125" s="22" t="s">
        <v>211</v>
      </c>
      <c r="D125">
        <v>1</v>
      </c>
      <c r="G125">
        <v>1</v>
      </c>
    </row>
    <row r="126" spans="1:7" x14ac:dyDescent="0.35">
      <c r="A126" s="22" t="s">
        <v>213</v>
      </c>
      <c r="D126">
        <v>1</v>
      </c>
      <c r="G126">
        <v>1</v>
      </c>
    </row>
    <row r="127" spans="1:7" x14ac:dyDescent="0.35">
      <c r="A127" s="22" t="s">
        <v>214</v>
      </c>
      <c r="D127">
        <v>3</v>
      </c>
      <c r="G127">
        <v>3</v>
      </c>
    </row>
    <row r="128" spans="1:7" x14ac:dyDescent="0.35">
      <c r="A128" s="22" t="s">
        <v>138</v>
      </c>
      <c r="D128">
        <v>1</v>
      </c>
      <c r="G128">
        <v>1</v>
      </c>
    </row>
    <row r="129" spans="1:7" x14ac:dyDescent="0.35">
      <c r="A129" s="22" t="s">
        <v>215</v>
      </c>
      <c r="D129">
        <v>1</v>
      </c>
      <c r="G129">
        <v>1</v>
      </c>
    </row>
    <row r="130" spans="1:7" x14ac:dyDescent="0.35">
      <c r="A130" s="22" t="s">
        <v>189</v>
      </c>
      <c r="D130">
        <v>1</v>
      </c>
      <c r="G130">
        <v>1</v>
      </c>
    </row>
    <row r="131" spans="1:7" x14ac:dyDescent="0.35">
      <c r="A131" s="22" t="s">
        <v>238</v>
      </c>
      <c r="B131">
        <v>2</v>
      </c>
      <c r="C131">
        <v>2</v>
      </c>
      <c r="D131">
        <v>1</v>
      </c>
      <c r="G131">
        <v>5</v>
      </c>
    </row>
    <row r="132" spans="1:7" x14ac:dyDescent="0.35">
      <c r="A132" s="22" t="s">
        <v>241</v>
      </c>
      <c r="D132">
        <v>1</v>
      </c>
      <c r="G132">
        <v>1</v>
      </c>
    </row>
    <row r="133" spans="1:7" x14ac:dyDescent="0.35">
      <c r="A133" s="22" t="s">
        <v>203</v>
      </c>
      <c r="C133">
        <v>1</v>
      </c>
      <c r="G133">
        <v>1</v>
      </c>
    </row>
    <row r="134" spans="1:7" x14ac:dyDescent="0.35">
      <c r="A134" s="22" t="s">
        <v>237</v>
      </c>
      <c r="B134">
        <v>1</v>
      </c>
      <c r="G134">
        <v>1</v>
      </c>
    </row>
    <row r="135" spans="1:7" x14ac:dyDescent="0.35">
      <c r="A135" s="22" t="s">
        <v>239</v>
      </c>
      <c r="B135">
        <v>1</v>
      </c>
      <c r="G135">
        <v>1</v>
      </c>
    </row>
    <row r="136" spans="1:7" x14ac:dyDescent="0.35">
      <c r="A136" s="22" t="s">
        <v>240</v>
      </c>
      <c r="C136">
        <v>1</v>
      </c>
      <c r="G136">
        <v>1</v>
      </c>
    </row>
    <row r="137" spans="1:7" x14ac:dyDescent="0.35">
      <c r="A137" s="22" t="s">
        <v>242</v>
      </c>
      <c r="C137">
        <v>1</v>
      </c>
      <c r="G137">
        <v>1</v>
      </c>
    </row>
    <row r="138" spans="1:7" x14ac:dyDescent="0.35">
      <c r="A138" s="22" t="s">
        <v>211</v>
      </c>
      <c r="C138">
        <v>1</v>
      </c>
      <c r="G138">
        <v>1</v>
      </c>
    </row>
    <row r="139" spans="1:7" x14ac:dyDescent="0.35">
      <c r="A139" s="22" t="s">
        <v>244</v>
      </c>
      <c r="C139">
        <v>7</v>
      </c>
      <c r="G139">
        <v>7</v>
      </c>
    </row>
    <row r="140" spans="1:7" x14ac:dyDescent="0.35">
      <c r="A140" s="22" t="s">
        <v>243</v>
      </c>
      <c r="C140">
        <v>1</v>
      </c>
      <c r="G140">
        <v>1</v>
      </c>
    </row>
    <row r="141" spans="1:7" x14ac:dyDescent="0.35">
      <c r="A141" s="22" t="s">
        <v>245</v>
      </c>
      <c r="C141">
        <v>1</v>
      </c>
      <c r="G141">
        <v>1</v>
      </c>
    </row>
    <row r="142" spans="1:7" x14ac:dyDescent="0.35">
      <c r="A142" s="22" t="s">
        <v>246</v>
      </c>
      <c r="C142">
        <v>1</v>
      </c>
      <c r="G142">
        <v>1</v>
      </c>
    </row>
    <row r="143" spans="1:7" x14ac:dyDescent="0.35">
      <c r="A143" s="22" t="s">
        <v>247</v>
      </c>
      <c r="C143">
        <v>1</v>
      </c>
      <c r="G143">
        <v>1</v>
      </c>
    </row>
    <row r="144" spans="1:7" x14ac:dyDescent="0.35">
      <c r="A144" s="22" t="s">
        <v>248</v>
      </c>
      <c r="C144">
        <v>1</v>
      </c>
      <c r="G144">
        <v>1</v>
      </c>
    </row>
    <row r="145" spans="1:7" x14ac:dyDescent="0.35">
      <c r="A145" s="22" t="s">
        <v>250</v>
      </c>
      <c r="C145">
        <v>1</v>
      </c>
      <c r="G145">
        <v>1</v>
      </c>
    </row>
    <row r="146" spans="1:7" x14ac:dyDescent="0.35">
      <c r="A146" s="22" t="s">
        <v>251</v>
      </c>
      <c r="C146">
        <v>1</v>
      </c>
      <c r="G146">
        <v>1</v>
      </c>
    </row>
    <row r="147" spans="1:7" x14ac:dyDescent="0.35">
      <c r="A147" s="22" t="s">
        <v>253</v>
      </c>
      <c r="C147">
        <v>4</v>
      </c>
      <c r="G147">
        <v>4</v>
      </c>
    </row>
    <row r="148" spans="1:7" x14ac:dyDescent="0.35">
      <c r="A148" s="22" t="s">
        <v>252</v>
      </c>
      <c r="C148">
        <v>1</v>
      </c>
      <c r="G148">
        <v>1</v>
      </c>
    </row>
    <row r="149" spans="1:7" x14ac:dyDescent="0.35">
      <c r="A149" s="22" t="s">
        <v>256</v>
      </c>
      <c r="C149">
        <v>1</v>
      </c>
      <c r="G149">
        <v>1</v>
      </c>
    </row>
    <row r="150" spans="1:7" x14ac:dyDescent="0.35">
      <c r="A150" s="22" t="s">
        <v>210</v>
      </c>
      <c r="C150">
        <v>1</v>
      </c>
      <c r="G150">
        <v>1</v>
      </c>
    </row>
    <row r="151" spans="1:7" x14ac:dyDescent="0.35">
      <c r="A151" s="22" t="s">
        <v>257</v>
      </c>
      <c r="C151">
        <v>1</v>
      </c>
      <c r="G151">
        <v>1</v>
      </c>
    </row>
    <row r="152" spans="1:7" x14ac:dyDescent="0.35">
      <c r="A152" s="22" t="s">
        <v>259</v>
      </c>
      <c r="D152">
        <v>1</v>
      </c>
      <c r="G152">
        <v>1</v>
      </c>
    </row>
    <row r="153" spans="1:7" x14ac:dyDescent="0.35">
      <c r="A153" s="22" t="s">
        <v>258</v>
      </c>
      <c r="D153">
        <v>1</v>
      </c>
      <c r="G153">
        <v>1</v>
      </c>
    </row>
    <row r="154" spans="1:7" x14ac:dyDescent="0.35">
      <c r="A154" s="22" t="s">
        <v>263</v>
      </c>
      <c r="C154">
        <v>2</v>
      </c>
      <c r="G154">
        <v>2</v>
      </c>
    </row>
    <row r="155" spans="1:7" x14ac:dyDescent="0.35">
      <c r="A155" s="22" t="s">
        <v>262</v>
      </c>
      <c r="C155">
        <v>1</v>
      </c>
      <c r="G155">
        <v>1</v>
      </c>
    </row>
    <row r="156" spans="1:7" x14ac:dyDescent="0.35">
      <c r="A156" s="22" t="s">
        <v>266</v>
      </c>
      <c r="C156">
        <v>1</v>
      </c>
      <c r="G156">
        <v>1</v>
      </c>
    </row>
    <row r="157" spans="1:7" x14ac:dyDescent="0.35">
      <c r="A157" s="22" t="s">
        <v>268</v>
      </c>
    </row>
    <row r="158" spans="1:7" x14ac:dyDescent="0.35">
      <c r="A158" s="22" t="s">
        <v>267</v>
      </c>
    </row>
    <row r="159" spans="1:7" x14ac:dyDescent="0.35">
      <c r="A159" s="22" t="s">
        <v>215</v>
      </c>
    </row>
    <row r="160" spans="1:7" x14ac:dyDescent="0.35">
      <c r="A160" s="22" t="s">
        <v>270</v>
      </c>
    </row>
    <row r="161" spans="1:7" x14ac:dyDescent="0.35">
      <c r="A161" s="22" t="s">
        <v>271</v>
      </c>
    </row>
    <row r="162" spans="1:7" x14ac:dyDescent="0.35">
      <c r="A162" s="22" t="s">
        <v>272</v>
      </c>
    </row>
    <row r="163" spans="1:7" x14ac:dyDescent="0.35">
      <c r="A163" s="22" t="s">
        <v>284</v>
      </c>
      <c r="B163">
        <v>1</v>
      </c>
      <c r="D163">
        <v>4</v>
      </c>
      <c r="G163">
        <v>5</v>
      </c>
    </row>
    <row r="164" spans="1:7" x14ac:dyDescent="0.35">
      <c r="A164" s="22" t="s">
        <v>283</v>
      </c>
      <c r="B164">
        <v>1</v>
      </c>
      <c r="G164">
        <v>1</v>
      </c>
    </row>
    <row r="165" spans="1:7" x14ac:dyDescent="0.35">
      <c r="A165" s="22" t="s">
        <v>139</v>
      </c>
      <c r="D165">
        <v>1</v>
      </c>
      <c r="G165">
        <v>1</v>
      </c>
    </row>
    <row r="166" spans="1:7" x14ac:dyDescent="0.35">
      <c r="A166" s="22" t="s">
        <v>156</v>
      </c>
      <c r="D166">
        <v>1</v>
      </c>
      <c r="G166">
        <v>1</v>
      </c>
    </row>
    <row r="167" spans="1:7" x14ac:dyDescent="0.35">
      <c r="A167" s="22" t="s">
        <v>188</v>
      </c>
      <c r="D167">
        <v>1</v>
      </c>
      <c r="G167">
        <v>1</v>
      </c>
    </row>
    <row r="168" spans="1:7" x14ac:dyDescent="0.35">
      <c r="A168" s="22" t="s">
        <v>285</v>
      </c>
      <c r="D168">
        <v>1</v>
      </c>
      <c r="G168">
        <v>1</v>
      </c>
    </row>
    <row r="169" spans="1:7" x14ac:dyDescent="0.35">
      <c r="A169" s="22" t="s">
        <v>293</v>
      </c>
      <c r="D169">
        <v>1</v>
      </c>
      <c r="G169">
        <v>1</v>
      </c>
    </row>
    <row r="170" spans="1:7" x14ac:dyDescent="0.35">
      <c r="A170" s="22" t="s">
        <v>292</v>
      </c>
      <c r="D170">
        <v>1</v>
      </c>
      <c r="G170">
        <v>1</v>
      </c>
    </row>
    <row r="171" spans="1:7" x14ac:dyDescent="0.35">
      <c r="A171" s="22" t="s">
        <v>294</v>
      </c>
      <c r="D171">
        <v>1</v>
      </c>
      <c r="G171">
        <v>1</v>
      </c>
    </row>
    <row r="172" spans="1:7" x14ac:dyDescent="0.35">
      <c r="A172" s="22" t="s">
        <v>267</v>
      </c>
      <c r="D172">
        <v>1</v>
      </c>
      <c r="G172">
        <v>1</v>
      </c>
    </row>
    <row r="173" spans="1:7" x14ac:dyDescent="0.35">
      <c r="A173" s="22" t="s">
        <v>297</v>
      </c>
      <c r="D173">
        <v>2</v>
      </c>
      <c r="G173">
        <v>2</v>
      </c>
    </row>
    <row r="174" spans="1:7" x14ac:dyDescent="0.35">
      <c r="A174" s="22" t="s">
        <v>296</v>
      </c>
      <c r="D174">
        <v>1</v>
      </c>
      <c r="G174">
        <v>1</v>
      </c>
    </row>
    <row r="175" spans="1:7" x14ac:dyDescent="0.35">
      <c r="A175" s="22" t="s">
        <v>298</v>
      </c>
      <c r="D175">
        <v>1</v>
      </c>
      <c r="G175">
        <v>1</v>
      </c>
    </row>
    <row r="176" spans="1:7" x14ac:dyDescent="0.35">
      <c r="A176" s="22" t="s">
        <v>299</v>
      </c>
      <c r="D176">
        <v>2</v>
      </c>
      <c r="G176">
        <v>2</v>
      </c>
    </row>
    <row r="177" spans="1:7" x14ac:dyDescent="0.35">
      <c r="A177" s="22" t="s">
        <v>151</v>
      </c>
      <c r="D177">
        <v>1</v>
      </c>
      <c r="G177">
        <v>1</v>
      </c>
    </row>
    <row r="178" spans="1:7" x14ac:dyDescent="0.35">
      <c r="A178" s="22" t="s">
        <v>301</v>
      </c>
      <c r="D178">
        <v>1</v>
      </c>
      <c r="G178">
        <v>1</v>
      </c>
    </row>
    <row r="179" spans="1:7" x14ac:dyDescent="0.35">
      <c r="A179" s="22" t="s">
        <v>333</v>
      </c>
      <c r="B179">
        <v>1</v>
      </c>
      <c r="D179">
        <v>1</v>
      </c>
      <c r="G179">
        <v>2</v>
      </c>
    </row>
    <row r="180" spans="1:7" x14ac:dyDescent="0.35">
      <c r="A180" s="22" t="s">
        <v>334</v>
      </c>
      <c r="D180">
        <v>1</v>
      </c>
      <c r="G180">
        <v>1</v>
      </c>
    </row>
    <row r="181" spans="1:7" x14ac:dyDescent="0.35">
      <c r="A181" s="22" t="s">
        <v>272</v>
      </c>
      <c r="B181">
        <v>1</v>
      </c>
      <c r="G181">
        <v>1</v>
      </c>
    </row>
    <row r="182" spans="1:7" x14ac:dyDescent="0.35">
      <c r="A182" s="22" t="s">
        <v>344</v>
      </c>
      <c r="D182">
        <v>4</v>
      </c>
      <c r="G182">
        <v>4</v>
      </c>
    </row>
    <row r="183" spans="1:7" x14ac:dyDescent="0.35">
      <c r="A183" s="22" t="s">
        <v>147</v>
      </c>
      <c r="D183">
        <v>1</v>
      </c>
      <c r="G183">
        <v>1</v>
      </c>
    </row>
    <row r="184" spans="1:7" x14ac:dyDescent="0.35">
      <c r="A184" s="22" t="s">
        <v>163</v>
      </c>
      <c r="D184">
        <v>1</v>
      </c>
      <c r="G184">
        <v>1</v>
      </c>
    </row>
    <row r="185" spans="1:7" x14ac:dyDescent="0.35">
      <c r="A185" s="22" t="s">
        <v>164</v>
      </c>
      <c r="D185">
        <v>1</v>
      </c>
      <c r="G185">
        <v>1</v>
      </c>
    </row>
    <row r="186" spans="1:7" x14ac:dyDescent="0.35">
      <c r="A186" s="22" t="s">
        <v>177</v>
      </c>
      <c r="D186">
        <v>1</v>
      </c>
      <c r="G186">
        <v>1</v>
      </c>
    </row>
    <row r="187" spans="1:7" x14ac:dyDescent="0.35">
      <c r="A187" s="22" t="s">
        <v>345</v>
      </c>
      <c r="B187">
        <v>1</v>
      </c>
      <c r="C187">
        <v>12</v>
      </c>
      <c r="D187">
        <v>2</v>
      </c>
      <c r="G187">
        <v>15</v>
      </c>
    </row>
    <row r="188" spans="1:7" x14ac:dyDescent="0.35">
      <c r="A188" s="22" t="s">
        <v>346</v>
      </c>
      <c r="C188">
        <v>1</v>
      </c>
      <c r="G188">
        <v>1</v>
      </c>
    </row>
    <row r="189" spans="1:7" x14ac:dyDescent="0.35">
      <c r="A189" s="22" t="s">
        <v>292</v>
      </c>
      <c r="C189">
        <v>1</v>
      </c>
      <c r="G189">
        <v>1</v>
      </c>
    </row>
    <row r="190" spans="1:7" x14ac:dyDescent="0.35">
      <c r="A190" s="22" t="s">
        <v>347</v>
      </c>
      <c r="C190">
        <v>1</v>
      </c>
      <c r="G190">
        <v>1</v>
      </c>
    </row>
    <row r="191" spans="1:7" x14ac:dyDescent="0.35">
      <c r="A191" s="22" t="s">
        <v>348</v>
      </c>
      <c r="C191">
        <v>1</v>
      </c>
      <c r="G191">
        <v>1</v>
      </c>
    </row>
    <row r="192" spans="1:7" x14ac:dyDescent="0.35">
      <c r="A192" s="22" t="s">
        <v>47</v>
      </c>
      <c r="C192">
        <v>1</v>
      </c>
      <c r="G192">
        <v>1</v>
      </c>
    </row>
    <row r="193" spans="1:7" x14ac:dyDescent="0.35">
      <c r="A193" s="22" t="s">
        <v>241</v>
      </c>
      <c r="C193">
        <v>1</v>
      </c>
      <c r="G193">
        <v>1</v>
      </c>
    </row>
    <row r="194" spans="1:7" x14ac:dyDescent="0.35">
      <c r="A194" s="22" t="s">
        <v>334</v>
      </c>
      <c r="C194">
        <v>1</v>
      </c>
      <c r="G194">
        <v>1</v>
      </c>
    </row>
    <row r="195" spans="1:7" x14ac:dyDescent="0.35">
      <c r="A195" s="22" t="s">
        <v>350</v>
      </c>
      <c r="D195">
        <v>1</v>
      </c>
      <c r="G195">
        <v>1</v>
      </c>
    </row>
    <row r="196" spans="1:7" x14ac:dyDescent="0.35">
      <c r="A196" s="22" t="s">
        <v>351</v>
      </c>
      <c r="D196">
        <v>1</v>
      </c>
      <c r="G196">
        <v>1</v>
      </c>
    </row>
    <row r="197" spans="1:7" x14ac:dyDescent="0.35">
      <c r="A197" s="22" t="s">
        <v>349</v>
      </c>
      <c r="C197">
        <v>1</v>
      </c>
      <c r="G197">
        <v>1</v>
      </c>
    </row>
    <row r="198" spans="1:7" x14ac:dyDescent="0.35">
      <c r="A198" s="22" t="s">
        <v>138</v>
      </c>
      <c r="C198">
        <v>1</v>
      </c>
      <c r="G198">
        <v>1</v>
      </c>
    </row>
    <row r="199" spans="1:7" x14ac:dyDescent="0.35">
      <c r="A199" s="22" t="s">
        <v>139</v>
      </c>
      <c r="C199">
        <v>1</v>
      </c>
      <c r="G199">
        <v>1</v>
      </c>
    </row>
    <row r="200" spans="1:7" x14ac:dyDescent="0.35">
      <c r="A200" s="22" t="s">
        <v>171</v>
      </c>
      <c r="B200">
        <v>1</v>
      </c>
      <c r="G200">
        <v>1</v>
      </c>
    </row>
    <row r="201" spans="1:7" x14ac:dyDescent="0.35">
      <c r="A201" s="22" t="s">
        <v>142</v>
      </c>
      <c r="C201">
        <v>1</v>
      </c>
      <c r="G201">
        <v>1</v>
      </c>
    </row>
    <row r="202" spans="1:7" x14ac:dyDescent="0.35">
      <c r="A202" s="22" t="s">
        <v>98</v>
      </c>
      <c r="C202">
        <v>1</v>
      </c>
      <c r="G202">
        <v>1</v>
      </c>
    </row>
    <row r="203" spans="1:7" x14ac:dyDescent="0.35">
      <c r="A203" s="22" t="s">
        <v>353</v>
      </c>
      <c r="C203">
        <v>3</v>
      </c>
      <c r="G203">
        <v>3</v>
      </c>
    </row>
    <row r="204" spans="1:7" x14ac:dyDescent="0.35">
      <c r="A204" s="22" t="s">
        <v>352</v>
      </c>
      <c r="C204">
        <v>1</v>
      </c>
      <c r="G204">
        <v>1</v>
      </c>
    </row>
    <row r="205" spans="1:7" x14ac:dyDescent="0.35">
      <c r="A205" s="22" t="s">
        <v>354</v>
      </c>
      <c r="C205">
        <v>1</v>
      </c>
      <c r="G205">
        <v>1</v>
      </c>
    </row>
    <row r="206" spans="1:7" x14ac:dyDescent="0.35">
      <c r="A206" s="22" t="s">
        <v>355</v>
      </c>
      <c r="C206">
        <v>1</v>
      </c>
      <c r="G206">
        <v>1</v>
      </c>
    </row>
    <row r="207" spans="1:7" x14ac:dyDescent="0.35">
      <c r="A207" s="22" t="s">
        <v>359</v>
      </c>
      <c r="D207">
        <v>1</v>
      </c>
      <c r="G207">
        <v>1</v>
      </c>
    </row>
    <row r="208" spans="1:7" x14ac:dyDescent="0.35">
      <c r="A208" s="22" t="s">
        <v>193</v>
      </c>
      <c r="D208">
        <v>1</v>
      </c>
      <c r="G208">
        <v>1</v>
      </c>
    </row>
    <row r="209" spans="1:7" x14ac:dyDescent="0.35">
      <c r="A209" s="22" t="s">
        <v>360</v>
      </c>
      <c r="D209">
        <v>2</v>
      </c>
      <c r="G209">
        <v>2</v>
      </c>
    </row>
    <row r="210" spans="1:7" x14ac:dyDescent="0.35">
      <c r="A210" s="22" t="s">
        <v>191</v>
      </c>
      <c r="D210">
        <v>1</v>
      </c>
      <c r="G210">
        <v>1</v>
      </c>
    </row>
    <row r="211" spans="1:7" x14ac:dyDescent="0.35">
      <c r="A211" s="22" t="s">
        <v>192</v>
      </c>
      <c r="D211">
        <v>1</v>
      </c>
      <c r="G211">
        <v>1</v>
      </c>
    </row>
    <row r="212" spans="1:7" x14ac:dyDescent="0.35">
      <c r="A212" s="22" t="s">
        <v>366</v>
      </c>
      <c r="C212">
        <v>1</v>
      </c>
      <c r="G212">
        <v>1</v>
      </c>
    </row>
    <row r="213" spans="1:7" x14ac:dyDescent="0.35">
      <c r="A213" s="22" t="s">
        <v>365</v>
      </c>
      <c r="C213">
        <v>1</v>
      </c>
      <c r="G213">
        <v>1</v>
      </c>
    </row>
    <row r="214" spans="1:7" x14ac:dyDescent="0.35">
      <c r="A214" s="22" t="s">
        <v>376</v>
      </c>
      <c r="C214">
        <v>3</v>
      </c>
      <c r="G214">
        <v>3</v>
      </c>
    </row>
    <row r="215" spans="1:7" x14ac:dyDescent="0.35">
      <c r="A215" s="22" t="s">
        <v>375</v>
      </c>
      <c r="C215">
        <v>1</v>
      </c>
      <c r="G215">
        <v>1</v>
      </c>
    </row>
    <row r="216" spans="1:7" x14ac:dyDescent="0.35">
      <c r="A216" s="22" t="s">
        <v>377</v>
      </c>
      <c r="C216">
        <v>1</v>
      </c>
      <c r="G216">
        <v>1</v>
      </c>
    </row>
    <row r="217" spans="1:7" x14ac:dyDescent="0.35">
      <c r="A217" s="22" t="s">
        <v>378</v>
      </c>
      <c r="C217">
        <v>1</v>
      </c>
      <c r="G217">
        <v>1</v>
      </c>
    </row>
    <row r="218" spans="1:7" x14ac:dyDescent="0.35">
      <c r="A218" s="22" t="s">
        <v>379</v>
      </c>
      <c r="C218">
        <v>2</v>
      </c>
      <c r="G218">
        <v>2</v>
      </c>
    </row>
    <row r="219" spans="1:7" x14ac:dyDescent="0.35">
      <c r="A219" s="22" t="s">
        <v>296</v>
      </c>
      <c r="C219">
        <v>1</v>
      </c>
      <c r="G219">
        <v>1</v>
      </c>
    </row>
    <row r="220" spans="1:7" x14ac:dyDescent="0.35">
      <c r="A220" s="22" t="s">
        <v>298</v>
      </c>
      <c r="C220">
        <v>1</v>
      </c>
      <c r="G220">
        <v>1</v>
      </c>
    </row>
    <row r="221" spans="1:7" x14ac:dyDescent="0.35">
      <c r="A221" s="22" t="s">
        <v>383</v>
      </c>
      <c r="C221">
        <v>2</v>
      </c>
      <c r="G221">
        <v>2</v>
      </c>
    </row>
    <row r="222" spans="1:7" x14ac:dyDescent="0.35">
      <c r="A222" s="22" t="s">
        <v>382</v>
      </c>
      <c r="C222">
        <v>1</v>
      </c>
      <c r="G222">
        <v>1</v>
      </c>
    </row>
    <row r="223" spans="1:7" x14ac:dyDescent="0.35">
      <c r="A223" s="22" t="s">
        <v>384</v>
      </c>
      <c r="C223">
        <v>1</v>
      </c>
      <c r="G223">
        <v>1</v>
      </c>
    </row>
    <row r="224" spans="1:7" x14ac:dyDescent="0.35">
      <c r="A224" s="22" t="s">
        <v>385</v>
      </c>
      <c r="B224">
        <v>1</v>
      </c>
      <c r="C224">
        <v>2</v>
      </c>
      <c r="G224">
        <v>3</v>
      </c>
    </row>
    <row r="225" spans="1:7" x14ac:dyDescent="0.35">
      <c r="A225" s="22" t="s">
        <v>301</v>
      </c>
      <c r="C225">
        <v>1</v>
      </c>
      <c r="G225">
        <v>1</v>
      </c>
    </row>
    <row r="226" spans="1:7" x14ac:dyDescent="0.35">
      <c r="A226" s="22" t="s">
        <v>350</v>
      </c>
      <c r="C226">
        <v>1</v>
      </c>
      <c r="G226">
        <v>1</v>
      </c>
    </row>
    <row r="227" spans="1:7" x14ac:dyDescent="0.35">
      <c r="A227" s="22" t="s">
        <v>349</v>
      </c>
      <c r="B227">
        <v>1</v>
      </c>
      <c r="G227">
        <v>1</v>
      </c>
    </row>
    <row r="228" spans="1:7" x14ac:dyDescent="0.35">
      <c r="A228" s="22" t="s">
        <v>389</v>
      </c>
      <c r="B228">
        <v>1</v>
      </c>
      <c r="C228">
        <v>1</v>
      </c>
      <c r="G228">
        <v>2</v>
      </c>
    </row>
    <row r="229" spans="1:7" x14ac:dyDescent="0.35">
      <c r="A229" s="22" t="s">
        <v>208</v>
      </c>
      <c r="C229">
        <v>1</v>
      </c>
      <c r="G229">
        <v>1</v>
      </c>
    </row>
    <row r="230" spans="1:7" x14ac:dyDescent="0.35">
      <c r="A230" s="22" t="s">
        <v>158</v>
      </c>
      <c r="B230">
        <v>1</v>
      </c>
      <c r="G230">
        <v>1</v>
      </c>
    </row>
    <row r="231" spans="1:7" x14ac:dyDescent="0.35">
      <c r="A231" s="22" t="s">
        <v>396</v>
      </c>
      <c r="D231">
        <v>2</v>
      </c>
      <c r="G231">
        <v>2</v>
      </c>
    </row>
    <row r="232" spans="1:7" x14ac:dyDescent="0.35">
      <c r="A232" s="22" t="s">
        <v>270</v>
      </c>
      <c r="D232">
        <v>1</v>
      </c>
      <c r="G232">
        <v>1</v>
      </c>
    </row>
    <row r="233" spans="1:7" x14ac:dyDescent="0.35">
      <c r="A233" s="22" t="s">
        <v>271</v>
      </c>
      <c r="D233">
        <v>1</v>
      </c>
      <c r="G233">
        <v>1</v>
      </c>
    </row>
    <row r="234" spans="1:7" x14ac:dyDescent="0.35">
      <c r="A234" s="22" t="s">
        <v>398</v>
      </c>
      <c r="D234">
        <v>2</v>
      </c>
      <c r="G234">
        <v>2</v>
      </c>
    </row>
    <row r="235" spans="1:7" x14ac:dyDescent="0.35">
      <c r="A235" s="22" t="s">
        <v>397</v>
      </c>
      <c r="D235">
        <v>1</v>
      </c>
      <c r="G235">
        <v>1</v>
      </c>
    </row>
    <row r="236" spans="1:7" x14ac:dyDescent="0.35">
      <c r="A236" s="22" t="s">
        <v>399</v>
      </c>
      <c r="D236">
        <v>1</v>
      </c>
      <c r="G236">
        <v>1</v>
      </c>
    </row>
    <row r="237" spans="1:7" x14ac:dyDescent="0.35">
      <c r="A237" s="22" t="s">
        <v>407</v>
      </c>
      <c r="D237">
        <v>2</v>
      </c>
      <c r="G237">
        <v>2</v>
      </c>
    </row>
    <row r="238" spans="1:7" x14ac:dyDescent="0.35">
      <c r="A238" s="22" t="s">
        <v>252</v>
      </c>
      <c r="D238">
        <v>1</v>
      </c>
      <c r="G238">
        <v>1</v>
      </c>
    </row>
    <row r="239" spans="1:7" x14ac:dyDescent="0.35">
      <c r="A239" s="22" t="s">
        <v>179</v>
      </c>
      <c r="D239">
        <v>1</v>
      </c>
      <c r="G239">
        <v>1</v>
      </c>
    </row>
    <row r="240" spans="1:7" x14ac:dyDescent="0.35">
      <c r="A240" s="22" t="s">
        <v>422</v>
      </c>
      <c r="D240">
        <v>3</v>
      </c>
      <c r="G240">
        <v>3</v>
      </c>
    </row>
    <row r="241" spans="1:7" x14ac:dyDescent="0.35">
      <c r="A241" s="22" t="s">
        <v>157</v>
      </c>
      <c r="D241">
        <v>1</v>
      </c>
      <c r="G241">
        <v>1</v>
      </c>
    </row>
    <row r="242" spans="1:7" x14ac:dyDescent="0.35">
      <c r="A242" s="22" t="s">
        <v>160</v>
      </c>
      <c r="D242">
        <v>1</v>
      </c>
      <c r="G242">
        <v>1</v>
      </c>
    </row>
    <row r="243" spans="1:7" x14ac:dyDescent="0.35">
      <c r="A243" s="22" t="s">
        <v>162</v>
      </c>
      <c r="D243">
        <v>1</v>
      </c>
      <c r="G243">
        <v>1</v>
      </c>
    </row>
    <row r="244" spans="1:7" x14ac:dyDescent="0.35">
      <c r="A244" s="22" t="s">
        <v>423</v>
      </c>
      <c r="D244">
        <v>2</v>
      </c>
      <c r="G244">
        <v>2</v>
      </c>
    </row>
    <row r="245" spans="1:7" x14ac:dyDescent="0.35">
      <c r="A245" s="22" t="s">
        <v>152</v>
      </c>
      <c r="D245">
        <v>1</v>
      </c>
      <c r="G245">
        <v>1</v>
      </c>
    </row>
    <row r="246" spans="1:7" x14ac:dyDescent="0.35">
      <c r="A246" s="22" t="s">
        <v>171</v>
      </c>
      <c r="D246">
        <v>1</v>
      </c>
      <c r="G246">
        <v>1</v>
      </c>
    </row>
    <row r="247" spans="1:7" x14ac:dyDescent="0.35">
      <c r="A247" s="22" t="s">
        <v>425</v>
      </c>
      <c r="D247">
        <v>2</v>
      </c>
      <c r="G247">
        <v>2</v>
      </c>
    </row>
    <row r="248" spans="1:7" x14ac:dyDescent="0.35">
      <c r="A248" s="22" t="s">
        <v>424</v>
      </c>
      <c r="D248">
        <v>1</v>
      </c>
      <c r="G248">
        <v>1</v>
      </c>
    </row>
    <row r="249" spans="1:7" x14ac:dyDescent="0.35">
      <c r="A249" s="22" t="s">
        <v>142</v>
      </c>
      <c r="D249">
        <v>1</v>
      </c>
      <c r="G249">
        <v>1</v>
      </c>
    </row>
    <row r="250" spans="1:7" x14ac:dyDescent="0.35">
      <c r="A250" s="22" t="s">
        <v>431</v>
      </c>
      <c r="B250">
        <v>1</v>
      </c>
      <c r="C250">
        <v>1</v>
      </c>
      <c r="G250">
        <v>2</v>
      </c>
    </row>
    <row r="251" spans="1:7" x14ac:dyDescent="0.35">
      <c r="A251" s="22" t="s">
        <v>136</v>
      </c>
      <c r="C251">
        <v>1</v>
      </c>
      <c r="G251">
        <v>1</v>
      </c>
    </row>
    <row r="252" spans="1:7" x14ac:dyDescent="0.35">
      <c r="A252" s="22" t="s">
        <v>208</v>
      </c>
      <c r="B252">
        <v>1</v>
      </c>
      <c r="G252">
        <v>1</v>
      </c>
    </row>
    <row r="253" spans="1:7" x14ac:dyDescent="0.35">
      <c r="A253" s="22" t="s">
        <v>437</v>
      </c>
      <c r="C253">
        <v>2</v>
      </c>
      <c r="G253">
        <v>2</v>
      </c>
    </row>
    <row r="254" spans="1:7" x14ac:dyDescent="0.35">
      <c r="A254" s="22" t="s">
        <v>397</v>
      </c>
      <c r="C254">
        <v>1</v>
      </c>
      <c r="G254">
        <v>1</v>
      </c>
    </row>
    <row r="255" spans="1:7" x14ac:dyDescent="0.35">
      <c r="A255" s="22" t="s">
        <v>285</v>
      </c>
      <c r="C255">
        <v>1</v>
      </c>
      <c r="G255">
        <v>1</v>
      </c>
    </row>
    <row r="256" spans="1:7" x14ac:dyDescent="0.35">
      <c r="A256" s="22" t="s">
        <v>438</v>
      </c>
      <c r="B256">
        <v>1</v>
      </c>
      <c r="C256">
        <v>2</v>
      </c>
      <c r="D256">
        <v>2</v>
      </c>
      <c r="G256">
        <v>5</v>
      </c>
    </row>
    <row r="257" spans="1:7" x14ac:dyDescent="0.35">
      <c r="A257" s="22" t="s">
        <v>283</v>
      </c>
      <c r="C257">
        <v>1</v>
      </c>
      <c r="G257">
        <v>1</v>
      </c>
    </row>
    <row r="258" spans="1:7" x14ac:dyDescent="0.35">
      <c r="A258" s="22" t="s">
        <v>197</v>
      </c>
      <c r="C258">
        <v>1</v>
      </c>
      <c r="G258">
        <v>1</v>
      </c>
    </row>
    <row r="259" spans="1:7" x14ac:dyDescent="0.35">
      <c r="A259" s="22" t="s">
        <v>440</v>
      </c>
      <c r="D259">
        <v>1</v>
      </c>
      <c r="G259">
        <v>1</v>
      </c>
    </row>
    <row r="260" spans="1:7" x14ac:dyDescent="0.35">
      <c r="A260" s="22" t="s">
        <v>266</v>
      </c>
      <c r="D260">
        <v>1</v>
      </c>
      <c r="G260">
        <v>1</v>
      </c>
    </row>
    <row r="261" spans="1:7" x14ac:dyDescent="0.35">
      <c r="A261" s="22" t="s">
        <v>190</v>
      </c>
      <c r="B261">
        <v>1</v>
      </c>
      <c r="G261">
        <v>1</v>
      </c>
    </row>
    <row r="262" spans="1:7" x14ac:dyDescent="0.35">
      <c r="A262" s="22" t="s">
        <v>443</v>
      </c>
      <c r="D262">
        <v>3</v>
      </c>
      <c r="G262">
        <v>3</v>
      </c>
    </row>
    <row r="263" spans="1:7" x14ac:dyDescent="0.35">
      <c r="A263" s="22" t="s">
        <v>442</v>
      </c>
      <c r="D263">
        <v>1</v>
      </c>
      <c r="G263">
        <v>1</v>
      </c>
    </row>
    <row r="264" spans="1:7" x14ac:dyDescent="0.35">
      <c r="A264" s="22" t="s">
        <v>349</v>
      </c>
      <c r="D264">
        <v>1</v>
      </c>
      <c r="G264">
        <v>1</v>
      </c>
    </row>
    <row r="265" spans="1:7" x14ac:dyDescent="0.35">
      <c r="A265" s="22" t="s">
        <v>130</v>
      </c>
      <c r="D265">
        <v>1</v>
      </c>
      <c r="G265">
        <v>1</v>
      </c>
    </row>
    <row r="266" spans="1:7" x14ac:dyDescent="0.35">
      <c r="A266" s="22" t="s">
        <v>444</v>
      </c>
      <c r="D266">
        <v>1</v>
      </c>
      <c r="G266">
        <v>1</v>
      </c>
    </row>
    <row r="267" spans="1:7" x14ac:dyDescent="0.35">
      <c r="A267" s="22" t="s">
        <v>348</v>
      </c>
      <c r="D267">
        <v>1</v>
      </c>
      <c r="G267">
        <v>1</v>
      </c>
    </row>
    <row r="268" spans="1:7" x14ac:dyDescent="0.35">
      <c r="A268" s="22" t="s">
        <v>460</v>
      </c>
      <c r="D268">
        <v>2</v>
      </c>
      <c r="G268">
        <v>2</v>
      </c>
    </row>
    <row r="269" spans="1:7" x14ac:dyDescent="0.35">
      <c r="A269" s="22" t="s">
        <v>144</v>
      </c>
      <c r="D269">
        <v>1</v>
      </c>
      <c r="G269">
        <v>1</v>
      </c>
    </row>
    <row r="270" spans="1:7" x14ac:dyDescent="0.35">
      <c r="A270" s="22" t="s">
        <v>150</v>
      </c>
      <c r="D270">
        <v>1</v>
      </c>
      <c r="G270">
        <v>1</v>
      </c>
    </row>
    <row r="271" spans="1:7" x14ac:dyDescent="0.35">
      <c r="A271" s="22" t="s">
        <v>461</v>
      </c>
      <c r="D271">
        <v>2</v>
      </c>
      <c r="G271">
        <v>2</v>
      </c>
    </row>
    <row r="272" spans="1:7" x14ac:dyDescent="0.35">
      <c r="A272" s="22" t="s">
        <v>143</v>
      </c>
      <c r="D272">
        <v>1</v>
      </c>
      <c r="G272">
        <v>1</v>
      </c>
    </row>
    <row r="273" spans="1:7" x14ac:dyDescent="0.35">
      <c r="A273" s="22" t="s">
        <v>161</v>
      </c>
      <c r="D273">
        <v>1</v>
      </c>
      <c r="G273">
        <v>1</v>
      </c>
    </row>
    <row r="274" spans="1:7" x14ac:dyDescent="0.35">
      <c r="A274" s="22" t="s">
        <v>467</v>
      </c>
      <c r="D274">
        <v>1</v>
      </c>
      <c r="G274">
        <v>1</v>
      </c>
    </row>
    <row r="275" spans="1:7" x14ac:dyDescent="0.35">
      <c r="A275" s="22" t="s">
        <v>466</v>
      </c>
      <c r="D275">
        <v>1</v>
      </c>
      <c r="G275">
        <v>1</v>
      </c>
    </row>
    <row r="276" spans="1:7" x14ac:dyDescent="0.35">
      <c r="A276" s="22" t="s">
        <v>470</v>
      </c>
      <c r="D276">
        <v>1</v>
      </c>
      <c r="G276">
        <v>1</v>
      </c>
    </row>
    <row r="277" spans="1:7" x14ac:dyDescent="0.35">
      <c r="A277" s="22" t="s">
        <v>47</v>
      </c>
      <c r="D277">
        <v>1</v>
      </c>
      <c r="G277">
        <v>1</v>
      </c>
    </row>
    <row r="278" spans="1:7" x14ac:dyDescent="0.35">
      <c r="A278" s="22" t="s">
        <v>472</v>
      </c>
      <c r="C278">
        <v>2</v>
      </c>
      <c r="D278">
        <v>1</v>
      </c>
      <c r="G278">
        <v>3</v>
      </c>
    </row>
    <row r="279" spans="1:7" x14ac:dyDescent="0.35">
      <c r="A279" s="22" t="s">
        <v>102</v>
      </c>
      <c r="C279">
        <v>1</v>
      </c>
      <c r="G279">
        <v>1</v>
      </c>
    </row>
    <row r="280" spans="1:7" x14ac:dyDescent="0.35">
      <c r="A280" s="22" t="s">
        <v>473</v>
      </c>
      <c r="C280">
        <v>1</v>
      </c>
      <c r="G280">
        <v>1</v>
      </c>
    </row>
    <row r="281" spans="1:7" x14ac:dyDescent="0.35">
      <c r="A281" s="22" t="s">
        <v>170</v>
      </c>
      <c r="D281">
        <v>1</v>
      </c>
      <c r="G281">
        <v>1</v>
      </c>
    </row>
    <row r="282" spans="1:7" x14ac:dyDescent="0.35">
      <c r="A282" s="22" t="s">
        <v>479</v>
      </c>
      <c r="D282">
        <v>2</v>
      </c>
      <c r="G282">
        <v>2</v>
      </c>
    </row>
    <row r="283" spans="1:7" x14ac:dyDescent="0.35">
      <c r="A283" s="22" t="s">
        <v>346</v>
      </c>
      <c r="D283">
        <v>1</v>
      </c>
      <c r="G283">
        <v>1</v>
      </c>
    </row>
    <row r="284" spans="1:7" x14ac:dyDescent="0.35">
      <c r="A284" s="22" t="s">
        <v>480</v>
      </c>
      <c r="D284">
        <v>1</v>
      </c>
      <c r="G284">
        <v>1</v>
      </c>
    </row>
    <row r="285" spans="1:7" x14ac:dyDescent="0.35">
      <c r="A285" s="22" t="s">
        <v>481</v>
      </c>
      <c r="C285">
        <v>2</v>
      </c>
      <c r="G285">
        <v>2</v>
      </c>
    </row>
    <row r="286" spans="1:7" x14ac:dyDescent="0.35">
      <c r="A286" s="22" t="s">
        <v>209</v>
      </c>
      <c r="C286">
        <v>1</v>
      </c>
      <c r="G286">
        <v>1</v>
      </c>
    </row>
    <row r="287" spans="1:7" x14ac:dyDescent="0.35">
      <c r="A287" s="22" t="s">
        <v>482</v>
      </c>
      <c r="C287">
        <v>1</v>
      </c>
      <c r="G287">
        <v>1</v>
      </c>
    </row>
    <row r="288" spans="1:7" x14ac:dyDescent="0.35">
      <c r="A288" s="22" t="s">
        <v>483</v>
      </c>
      <c r="C288">
        <v>1</v>
      </c>
      <c r="G288">
        <v>1</v>
      </c>
    </row>
    <row r="289" spans="1:7" x14ac:dyDescent="0.35">
      <c r="A289" s="22" t="s">
        <v>399</v>
      </c>
      <c r="C289">
        <v>1</v>
      </c>
      <c r="G289">
        <v>1</v>
      </c>
    </row>
    <row r="290" spans="1:7" x14ac:dyDescent="0.35">
      <c r="A290" s="22" t="s">
        <v>487</v>
      </c>
      <c r="D290">
        <v>1</v>
      </c>
      <c r="G290">
        <v>1</v>
      </c>
    </row>
    <row r="291" spans="1:7" x14ac:dyDescent="0.35">
      <c r="A291" s="22" t="s">
        <v>347</v>
      </c>
      <c r="D291">
        <v>1</v>
      </c>
      <c r="G291">
        <v>1</v>
      </c>
    </row>
    <row r="292" spans="1:7" x14ac:dyDescent="0.35">
      <c r="A292" s="22" t="s">
        <v>488</v>
      </c>
      <c r="B292">
        <v>1</v>
      </c>
      <c r="G292">
        <v>1</v>
      </c>
    </row>
    <row r="293" spans="1:7" x14ac:dyDescent="0.35">
      <c r="A293" s="22" t="s">
        <v>347</v>
      </c>
      <c r="B293">
        <v>1</v>
      </c>
      <c r="G293">
        <v>1</v>
      </c>
    </row>
    <row r="294" spans="1:7" x14ac:dyDescent="0.35">
      <c r="A294" s="22" t="s">
        <v>491</v>
      </c>
      <c r="C294">
        <v>1</v>
      </c>
      <c r="G294">
        <v>1</v>
      </c>
    </row>
    <row r="295" spans="1:7" x14ac:dyDescent="0.35">
      <c r="A295" s="22" t="s">
        <v>202</v>
      </c>
      <c r="C295">
        <v>1</v>
      </c>
      <c r="G295">
        <v>1</v>
      </c>
    </row>
    <row r="296" spans="1:7" x14ac:dyDescent="0.35">
      <c r="A296" s="22" t="s">
        <v>496</v>
      </c>
      <c r="D296">
        <v>2</v>
      </c>
      <c r="G296">
        <v>2</v>
      </c>
    </row>
    <row r="297" spans="1:7" x14ac:dyDescent="0.35">
      <c r="A297" s="22" t="s">
        <v>495</v>
      </c>
      <c r="D297">
        <v>1</v>
      </c>
      <c r="G297">
        <v>1</v>
      </c>
    </row>
    <row r="298" spans="1:7" x14ac:dyDescent="0.35">
      <c r="A298" s="22" t="s">
        <v>178</v>
      </c>
      <c r="D298">
        <v>1</v>
      </c>
      <c r="G298">
        <v>1</v>
      </c>
    </row>
    <row r="299" spans="1:7" x14ac:dyDescent="0.35">
      <c r="A299" s="22" t="s">
        <v>698</v>
      </c>
      <c r="C299">
        <v>3</v>
      </c>
      <c r="G299">
        <v>3</v>
      </c>
    </row>
    <row r="300" spans="1:7" x14ac:dyDescent="0.35">
      <c r="A300" s="22" t="s">
        <v>237</v>
      </c>
      <c r="C300">
        <v>1</v>
      </c>
      <c r="G300">
        <v>1</v>
      </c>
    </row>
    <row r="301" spans="1:7" x14ac:dyDescent="0.35">
      <c r="A301" s="22" t="s">
        <v>239</v>
      </c>
      <c r="C301">
        <v>1</v>
      </c>
      <c r="G301">
        <v>1</v>
      </c>
    </row>
    <row r="302" spans="1:7" x14ac:dyDescent="0.35">
      <c r="A302" s="22" t="s">
        <v>440</v>
      </c>
      <c r="C302">
        <v>1</v>
      </c>
      <c r="G302">
        <v>1</v>
      </c>
    </row>
    <row r="303" spans="1:7" x14ac:dyDescent="0.35">
      <c r="A303" s="22" t="s">
        <v>801</v>
      </c>
    </row>
    <row r="304" spans="1:7" x14ac:dyDescent="0.35">
      <c r="A304" s="22" t="s">
        <v>186</v>
      </c>
    </row>
    <row r="305" spans="1:1" x14ac:dyDescent="0.35">
      <c r="A305" s="22" t="s">
        <v>187</v>
      </c>
    </row>
    <row r="306" spans="1:1" x14ac:dyDescent="0.35">
      <c r="A306" s="22" t="s">
        <v>613</v>
      </c>
    </row>
    <row r="307" spans="1:1" x14ac:dyDescent="0.35">
      <c r="A307" s="22" t="s">
        <v>615</v>
      </c>
    </row>
    <row r="308" spans="1:1" x14ac:dyDescent="0.35">
      <c r="A308" s="22" t="s">
        <v>614</v>
      </c>
    </row>
    <row r="309" spans="1:1" x14ac:dyDescent="0.35">
      <c r="A309" s="22" t="s">
        <v>617</v>
      </c>
    </row>
    <row r="310" spans="1:1" x14ac:dyDescent="0.35">
      <c r="A310" s="22" t="s">
        <v>618</v>
      </c>
    </row>
    <row r="311" spans="1:1" x14ac:dyDescent="0.35">
      <c r="A311" s="22" t="s">
        <v>619</v>
      </c>
    </row>
    <row r="312" spans="1:1" x14ac:dyDescent="0.35">
      <c r="A312" s="22" t="s">
        <v>620</v>
      </c>
    </row>
    <row r="313" spans="1:1" x14ac:dyDescent="0.35">
      <c r="A313" s="22" t="s">
        <v>621</v>
      </c>
    </row>
    <row r="314" spans="1:1" x14ac:dyDescent="0.35">
      <c r="A314" s="22" t="s">
        <v>622</v>
      </c>
    </row>
    <row r="315" spans="1:1" x14ac:dyDescent="0.35">
      <c r="A315" s="22" t="s">
        <v>623</v>
      </c>
    </row>
    <row r="316" spans="1:1" x14ac:dyDescent="0.35">
      <c r="A316" s="22" t="s">
        <v>624</v>
      </c>
    </row>
    <row r="317" spans="1:1" x14ac:dyDescent="0.35">
      <c r="A317" s="22" t="s">
        <v>625</v>
      </c>
    </row>
    <row r="318" spans="1:1" x14ac:dyDescent="0.35">
      <c r="A318" s="22" t="s">
        <v>626</v>
      </c>
    </row>
    <row r="319" spans="1:1" x14ac:dyDescent="0.35">
      <c r="A319" s="22" t="s">
        <v>627</v>
      </c>
    </row>
    <row r="320" spans="1:1" x14ac:dyDescent="0.35">
      <c r="A320" s="22" t="s">
        <v>895</v>
      </c>
    </row>
    <row r="321" spans="1:7" x14ac:dyDescent="0.35">
      <c r="A321" s="22" t="s">
        <v>835</v>
      </c>
    </row>
    <row r="322" spans="1:7" x14ac:dyDescent="0.35">
      <c r="A322" s="22" t="s">
        <v>833</v>
      </c>
    </row>
    <row r="323" spans="1:7" x14ac:dyDescent="0.35">
      <c r="A323" s="22" t="s">
        <v>837</v>
      </c>
    </row>
    <row r="324" spans="1:7" x14ac:dyDescent="0.35">
      <c r="A324" s="22" t="s">
        <v>839</v>
      </c>
    </row>
    <row r="325" spans="1:7" x14ac:dyDescent="0.35">
      <c r="A325" s="22" t="s">
        <v>14</v>
      </c>
      <c r="B325">
        <v>2</v>
      </c>
      <c r="G325">
        <v>2</v>
      </c>
    </row>
    <row r="326" spans="1:7" x14ac:dyDescent="0.35">
      <c r="A326" s="22" t="s">
        <v>16</v>
      </c>
    </row>
    <row r="327" spans="1:7" x14ac:dyDescent="0.35">
      <c r="A327" s="22" t="s">
        <v>15</v>
      </c>
    </row>
    <row r="328" spans="1:7" x14ac:dyDescent="0.35">
      <c r="A328" s="22" t="s">
        <v>19</v>
      </c>
    </row>
    <row r="329" spans="1:7" ht="27" x14ac:dyDescent="0.35">
      <c r="A329" s="22" t="s">
        <v>17</v>
      </c>
    </row>
    <row r="330" spans="1:7" x14ac:dyDescent="0.35">
      <c r="A330" s="22" t="s">
        <v>457</v>
      </c>
    </row>
    <row r="331" spans="1:7" x14ac:dyDescent="0.35">
      <c r="A331" s="22" t="s">
        <v>458</v>
      </c>
    </row>
    <row r="332" spans="1:7" x14ac:dyDescent="0.35">
      <c r="A332" s="22" t="s">
        <v>459</v>
      </c>
    </row>
    <row r="333" spans="1:7" x14ac:dyDescent="0.35">
      <c r="A333" s="22" t="s">
        <v>508</v>
      </c>
    </row>
    <row r="334" spans="1:7" x14ac:dyDescent="0.35">
      <c r="A334" s="22" t="s">
        <v>507</v>
      </c>
    </row>
    <row r="335" spans="1:7" x14ac:dyDescent="0.35">
      <c r="A335" s="22" t="s">
        <v>511</v>
      </c>
    </row>
    <row r="336" spans="1:7" x14ac:dyDescent="0.35">
      <c r="A336" s="22" t="s">
        <v>540</v>
      </c>
    </row>
    <row r="337" spans="1:1" x14ac:dyDescent="0.35">
      <c r="A337" s="22" t="s">
        <v>539</v>
      </c>
    </row>
    <row r="338" spans="1:1" x14ac:dyDescent="0.35">
      <c r="A338" s="22" t="s">
        <v>542</v>
      </c>
    </row>
    <row r="339" spans="1:1" x14ac:dyDescent="0.35">
      <c r="A339" s="22" t="s">
        <v>541</v>
      </c>
    </row>
    <row r="340" spans="1:1" ht="27" x14ac:dyDescent="0.35">
      <c r="A340" s="22" t="s">
        <v>578</v>
      </c>
    </row>
    <row r="341" spans="1:1" x14ac:dyDescent="0.35">
      <c r="A341" s="22" t="s">
        <v>577</v>
      </c>
    </row>
    <row r="342" spans="1:1" x14ac:dyDescent="0.35">
      <c r="A342" s="22" t="s">
        <v>582</v>
      </c>
    </row>
    <row r="343" spans="1:1" x14ac:dyDescent="0.35">
      <c r="A343" s="22" t="s">
        <v>581</v>
      </c>
    </row>
    <row r="344" spans="1:1" x14ac:dyDescent="0.35">
      <c r="A344" s="22" t="s">
        <v>583</v>
      </c>
    </row>
    <row r="345" spans="1:1" x14ac:dyDescent="0.35">
      <c r="A345" s="22" t="s">
        <v>581</v>
      </c>
    </row>
    <row r="346" spans="1:1" x14ac:dyDescent="0.35">
      <c r="A346" s="22" t="s">
        <v>587</v>
      </c>
    </row>
    <row r="347" spans="1:1" x14ac:dyDescent="0.35">
      <c r="A347" s="22" t="s">
        <v>511</v>
      </c>
    </row>
    <row r="348" spans="1:1" x14ac:dyDescent="0.35">
      <c r="A348" s="22" t="s">
        <v>599</v>
      </c>
    </row>
    <row r="349" spans="1:1" x14ac:dyDescent="0.35">
      <c r="A349" s="22" t="s">
        <v>598</v>
      </c>
    </row>
    <row r="350" spans="1:1" ht="27" x14ac:dyDescent="0.35">
      <c r="A350" s="22" t="s">
        <v>605</v>
      </c>
    </row>
    <row r="351" spans="1:1" x14ac:dyDescent="0.35">
      <c r="A351" s="22" t="s">
        <v>539</v>
      </c>
    </row>
    <row r="352" spans="1:1" x14ac:dyDescent="0.35">
      <c r="A352" s="22" t="s">
        <v>609</v>
      </c>
    </row>
    <row r="353" spans="1:1" x14ac:dyDescent="0.35">
      <c r="A353" s="22" t="s">
        <v>611</v>
      </c>
    </row>
    <row r="354" spans="1:1" x14ac:dyDescent="0.35">
      <c r="A354" s="22" t="s">
        <v>610</v>
      </c>
    </row>
    <row r="355" spans="1:1" x14ac:dyDescent="0.35">
      <c r="A355" s="22" t="s">
        <v>633</v>
      </c>
    </row>
    <row r="356" spans="1:1" x14ac:dyDescent="0.35">
      <c r="A356" s="22" t="s">
        <v>632</v>
      </c>
    </row>
    <row r="357" spans="1:1" x14ac:dyDescent="0.35">
      <c r="A357" s="22" t="s">
        <v>636</v>
      </c>
    </row>
    <row r="358" spans="1:1" x14ac:dyDescent="0.35">
      <c r="A358" s="22" t="s">
        <v>647</v>
      </c>
    </row>
    <row r="359" spans="1:1" x14ac:dyDescent="0.35">
      <c r="A359" s="22" t="s">
        <v>651</v>
      </c>
    </row>
    <row r="360" spans="1:1" ht="27" x14ac:dyDescent="0.35">
      <c r="A360" s="22" t="s">
        <v>693</v>
      </c>
    </row>
    <row r="361" spans="1:1" x14ac:dyDescent="0.35">
      <c r="A361" s="22" t="s">
        <v>692</v>
      </c>
    </row>
    <row r="362" spans="1:1" ht="27" x14ac:dyDescent="0.35">
      <c r="A362" s="22" t="s">
        <v>695</v>
      </c>
    </row>
    <row r="363" spans="1:1" x14ac:dyDescent="0.35">
      <c r="A363" s="22" t="s">
        <v>694</v>
      </c>
    </row>
    <row r="364" spans="1:1" x14ac:dyDescent="0.35">
      <c r="A364" s="22" t="s">
        <v>697</v>
      </c>
    </row>
    <row r="365" spans="1:1" x14ac:dyDescent="0.35">
      <c r="A365" s="22" t="s">
        <v>696</v>
      </c>
    </row>
    <row r="366" spans="1:1" x14ac:dyDescent="0.35">
      <c r="A366" s="22" t="s">
        <v>722</v>
      </c>
    </row>
    <row r="367" spans="1:1" x14ac:dyDescent="0.35">
      <c r="A367" s="22" t="s">
        <v>598</v>
      </c>
    </row>
    <row r="368" spans="1:1" x14ac:dyDescent="0.35">
      <c r="A368" s="22" t="s">
        <v>696</v>
      </c>
    </row>
    <row r="369" spans="1:7" x14ac:dyDescent="0.35">
      <c r="A369" s="22" t="s">
        <v>541</v>
      </c>
    </row>
    <row r="370" spans="1:7" x14ac:dyDescent="0.35">
      <c r="A370" s="22" t="s">
        <v>742</v>
      </c>
      <c r="B370">
        <v>2</v>
      </c>
      <c r="G370">
        <v>2</v>
      </c>
    </row>
    <row r="371" spans="1:7" x14ac:dyDescent="0.35">
      <c r="A371" s="22" t="s">
        <v>741</v>
      </c>
      <c r="B371">
        <v>1</v>
      </c>
      <c r="G371">
        <v>1</v>
      </c>
    </row>
    <row r="372" spans="1:7" x14ac:dyDescent="0.35">
      <c r="A372" s="22" t="s">
        <v>747</v>
      </c>
      <c r="B372">
        <v>1</v>
      </c>
      <c r="G372">
        <v>1</v>
      </c>
    </row>
    <row r="373" spans="1:7" ht="27" x14ac:dyDescent="0.35">
      <c r="A373" s="22" t="s">
        <v>749</v>
      </c>
    </row>
    <row r="374" spans="1:7" x14ac:dyDescent="0.35">
      <c r="A374" s="22" t="s">
        <v>748</v>
      </c>
    </row>
    <row r="375" spans="1:7" ht="27" x14ac:dyDescent="0.35">
      <c r="A375" s="22" t="s">
        <v>752</v>
      </c>
    </row>
    <row r="376" spans="1:7" x14ac:dyDescent="0.35">
      <c r="A376" s="22" t="s">
        <v>751</v>
      </c>
    </row>
    <row r="377" spans="1:7" x14ac:dyDescent="0.35">
      <c r="A377" s="22" t="s">
        <v>756</v>
      </c>
    </row>
    <row r="378" spans="1:7" x14ac:dyDescent="0.35">
      <c r="A378" s="22" t="s">
        <v>696</v>
      </c>
    </row>
    <row r="379" spans="1:7" x14ac:dyDescent="0.35">
      <c r="A379" s="22" t="s">
        <v>760</v>
      </c>
    </row>
    <row r="380" spans="1:7" x14ac:dyDescent="0.35">
      <c r="A380" s="22" t="s">
        <v>539</v>
      </c>
    </row>
    <row r="381" spans="1:7" x14ac:dyDescent="0.35">
      <c r="A381" s="22" t="s">
        <v>511</v>
      </c>
    </row>
    <row r="382" spans="1:7" x14ac:dyDescent="0.35">
      <c r="A382" s="22" t="s">
        <v>598</v>
      </c>
    </row>
    <row r="383" spans="1:7" x14ac:dyDescent="0.35">
      <c r="A383" s="22" t="s">
        <v>541</v>
      </c>
    </row>
    <row r="384" spans="1:7" x14ac:dyDescent="0.35">
      <c r="A384" s="22" t="s">
        <v>798</v>
      </c>
    </row>
    <row r="385" spans="1:1" x14ac:dyDescent="0.35">
      <c r="A385" s="22" t="s">
        <v>609</v>
      </c>
    </row>
    <row r="386" spans="1:1" x14ac:dyDescent="0.35">
      <c r="A386" s="22" t="s">
        <v>806</v>
      </c>
    </row>
    <row r="387" spans="1:1" x14ac:dyDescent="0.35">
      <c r="A387" s="22" t="s">
        <v>651</v>
      </c>
    </row>
    <row r="388" spans="1:1" ht="27" x14ac:dyDescent="0.35">
      <c r="A388" s="22" t="s">
        <v>832</v>
      </c>
    </row>
    <row r="389" spans="1:1" x14ac:dyDescent="0.35">
      <c r="A389" s="22" t="s">
        <v>831</v>
      </c>
    </row>
    <row r="390" spans="1:1" x14ac:dyDescent="0.35">
      <c r="A390" s="22" t="s">
        <v>813</v>
      </c>
    </row>
    <row r="391" spans="1:1" x14ac:dyDescent="0.35">
      <c r="A391" s="22" t="s">
        <v>815</v>
      </c>
    </row>
    <row r="392" spans="1:1" x14ac:dyDescent="0.35">
      <c r="A392" s="22" t="s">
        <v>814</v>
      </c>
    </row>
    <row r="393" spans="1:1" x14ac:dyDescent="0.35">
      <c r="A393" s="22" t="s">
        <v>825</v>
      </c>
    </row>
    <row r="394" spans="1:1" x14ac:dyDescent="0.35">
      <c r="A394" s="22" t="s">
        <v>817</v>
      </c>
    </row>
    <row r="395" spans="1:1" x14ac:dyDescent="0.35">
      <c r="A395" s="22" t="s">
        <v>818</v>
      </c>
    </row>
    <row r="396" spans="1:1" x14ac:dyDescent="0.35">
      <c r="A396" s="22" t="s">
        <v>819</v>
      </c>
    </row>
    <row r="397" spans="1:1" x14ac:dyDescent="0.35">
      <c r="A397" s="22" t="s">
        <v>820</v>
      </c>
    </row>
    <row r="398" spans="1:1" x14ac:dyDescent="0.35">
      <c r="A398" s="22" t="s">
        <v>821</v>
      </c>
    </row>
    <row r="399" spans="1:1" x14ac:dyDescent="0.35">
      <c r="A399" s="22" t="s">
        <v>822</v>
      </c>
    </row>
    <row r="400" spans="1:1" x14ac:dyDescent="0.35">
      <c r="A400" s="22" t="s">
        <v>823</v>
      </c>
    </row>
    <row r="401" spans="1:1" x14ac:dyDescent="0.35">
      <c r="A401" s="22" t="s">
        <v>824</v>
      </c>
    </row>
    <row r="402" spans="1:1" x14ac:dyDescent="0.35">
      <c r="A402" s="22" t="s">
        <v>687</v>
      </c>
    </row>
    <row r="403" spans="1:1" x14ac:dyDescent="0.35">
      <c r="A403" s="22" t="s">
        <v>689</v>
      </c>
    </row>
    <row r="404" spans="1:1" x14ac:dyDescent="0.35">
      <c r="A404" s="22" t="s">
        <v>688</v>
      </c>
    </row>
    <row r="405" spans="1:1" x14ac:dyDescent="0.35">
      <c r="A405" s="22" t="s">
        <v>758</v>
      </c>
    </row>
    <row r="406" spans="1:1" x14ac:dyDescent="0.35">
      <c r="A406" s="22" t="s">
        <v>757</v>
      </c>
    </row>
    <row r="407" spans="1:1" x14ac:dyDescent="0.35">
      <c r="A407" s="22" t="s">
        <v>392</v>
      </c>
    </row>
    <row r="408" spans="1:1" x14ac:dyDescent="0.35">
      <c r="A408" s="22" t="s">
        <v>394</v>
      </c>
    </row>
    <row r="409" spans="1:1" x14ac:dyDescent="0.35">
      <c r="A409" s="22" t="s">
        <v>393</v>
      </c>
    </row>
    <row r="410" spans="1:1" x14ac:dyDescent="0.35">
      <c r="A410" s="22" t="s">
        <v>513</v>
      </c>
    </row>
    <row r="411" spans="1:1" x14ac:dyDescent="0.35">
      <c r="A411" s="22" t="s">
        <v>512</v>
      </c>
    </row>
    <row r="412" spans="1:1" x14ac:dyDescent="0.35">
      <c r="A412" s="22" t="s">
        <v>516</v>
      </c>
    </row>
    <row r="413" spans="1:1" x14ac:dyDescent="0.35">
      <c r="A413" s="22" t="s">
        <v>517</v>
      </c>
    </row>
    <row r="414" spans="1:1" x14ac:dyDescent="0.35">
      <c r="A414" s="22" t="s">
        <v>518</v>
      </c>
    </row>
    <row r="415" spans="1:1" x14ac:dyDescent="0.35">
      <c r="A415" s="22" t="s">
        <v>520</v>
      </c>
    </row>
    <row r="416" spans="1:1" x14ac:dyDescent="0.35">
      <c r="A416" s="22" t="s">
        <v>519</v>
      </c>
    </row>
    <row r="417" spans="1:1" x14ac:dyDescent="0.35">
      <c r="A417" s="22" t="s">
        <v>523</v>
      </c>
    </row>
    <row r="418" spans="1:1" x14ac:dyDescent="0.35">
      <c r="A418" s="22" t="s">
        <v>524</v>
      </c>
    </row>
    <row r="419" spans="1:1" x14ac:dyDescent="0.35">
      <c r="A419" s="22" t="s">
        <v>525</v>
      </c>
    </row>
    <row r="420" spans="1:1" x14ac:dyDescent="0.35">
      <c r="A420" s="22" t="s">
        <v>526</v>
      </c>
    </row>
    <row r="421" spans="1:1" x14ac:dyDescent="0.35">
      <c r="A421" s="22" t="s">
        <v>527</v>
      </c>
    </row>
    <row r="422" spans="1:1" x14ac:dyDescent="0.35">
      <c r="A422" s="22" t="s">
        <v>531</v>
      </c>
    </row>
    <row r="423" spans="1:1" x14ac:dyDescent="0.35">
      <c r="A423" s="22" t="s">
        <v>524</v>
      </c>
    </row>
    <row r="424" spans="1:1" x14ac:dyDescent="0.35">
      <c r="A424" s="22" t="s">
        <v>534</v>
      </c>
    </row>
    <row r="425" spans="1:1" x14ac:dyDescent="0.35">
      <c r="A425" s="22" t="s">
        <v>523</v>
      </c>
    </row>
    <row r="426" spans="1:1" x14ac:dyDescent="0.35">
      <c r="A426" s="22" t="s">
        <v>537</v>
      </c>
    </row>
    <row r="427" spans="1:1" x14ac:dyDescent="0.35">
      <c r="A427" s="22" t="s">
        <v>536</v>
      </c>
    </row>
    <row r="428" spans="1:1" x14ac:dyDescent="0.35">
      <c r="A428" s="22" t="s">
        <v>584</v>
      </c>
    </row>
    <row r="429" spans="1:1" x14ac:dyDescent="0.35">
      <c r="A429" s="22" t="s">
        <v>527</v>
      </c>
    </row>
    <row r="430" spans="1:1" x14ac:dyDescent="0.35">
      <c r="A430" s="22" t="s">
        <v>590</v>
      </c>
    </row>
    <row r="431" spans="1:1" x14ac:dyDescent="0.35">
      <c r="A431" s="22" t="s">
        <v>519</v>
      </c>
    </row>
    <row r="432" spans="1:1" x14ac:dyDescent="0.35">
      <c r="A432" s="22" t="s">
        <v>659</v>
      </c>
    </row>
    <row r="433" spans="1:1" x14ac:dyDescent="0.35">
      <c r="A433" s="22" t="s">
        <v>658</v>
      </c>
    </row>
    <row r="434" spans="1:1" x14ac:dyDescent="0.35">
      <c r="A434" s="22" t="s">
        <v>661</v>
      </c>
    </row>
    <row r="435" spans="1:1" x14ac:dyDescent="0.35">
      <c r="A435" s="22" t="s">
        <v>526</v>
      </c>
    </row>
    <row r="436" spans="1:1" x14ac:dyDescent="0.35">
      <c r="A436" s="22" t="s">
        <v>664</v>
      </c>
    </row>
    <row r="437" spans="1:1" x14ac:dyDescent="0.35">
      <c r="A437" s="22" t="s">
        <v>525</v>
      </c>
    </row>
    <row r="438" spans="1:1" x14ac:dyDescent="0.35">
      <c r="A438" s="22" t="s">
        <v>665</v>
      </c>
    </row>
    <row r="439" spans="1:1" x14ac:dyDescent="0.35">
      <c r="A439" s="22" t="s">
        <v>667</v>
      </c>
    </row>
    <row r="440" spans="1:1" x14ac:dyDescent="0.35">
      <c r="A440" s="22" t="s">
        <v>666</v>
      </c>
    </row>
    <row r="441" spans="1:1" x14ac:dyDescent="0.35">
      <c r="A441" s="22" t="s">
        <v>669</v>
      </c>
    </row>
    <row r="442" spans="1:1" x14ac:dyDescent="0.35">
      <c r="A442" s="22" t="s">
        <v>536</v>
      </c>
    </row>
    <row r="443" spans="1:1" x14ac:dyDescent="0.35">
      <c r="A443" s="22" t="s">
        <v>672</v>
      </c>
    </row>
    <row r="444" spans="1:1" x14ac:dyDescent="0.35">
      <c r="A444" s="22" t="s">
        <v>671</v>
      </c>
    </row>
    <row r="445" spans="1:1" x14ac:dyDescent="0.35">
      <c r="A445" s="22" t="s">
        <v>674</v>
      </c>
    </row>
    <row r="446" spans="1:1" x14ac:dyDescent="0.35">
      <c r="A446" s="22" t="s">
        <v>516</v>
      </c>
    </row>
    <row r="447" spans="1:1" x14ac:dyDescent="0.35">
      <c r="A447" s="22" t="s">
        <v>676</v>
      </c>
    </row>
    <row r="448" spans="1:1" x14ac:dyDescent="0.35">
      <c r="A448" s="22" t="s">
        <v>517</v>
      </c>
    </row>
    <row r="449" spans="1:1" x14ac:dyDescent="0.35">
      <c r="A449" s="22" t="s">
        <v>681</v>
      </c>
    </row>
    <row r="450" spans="1:1" x14ac:dyDescent="0.35">
      <c r="A450" s="22" t="s">
        <v>680</v>
      </c>
    </row>
    <row r="451" spans="1:1" x14ac:dyDescent="0.35">
      <c r="A451" s="22" t="s">
        <v>683</v>
      </c>
    </row>
    <row r="452" spans="1:1" x14ac:dyDescent="0.35">
      <c r="A452" s="22" t="s">
        <v>518</v>
      </c>
    </row>
    <row r="453" spans="1:1" x14ac:dyDescent="0.35">
      <c r="A453" s="22" t="s">
        <v>671</v>
      </c>
    </row>
    <row r="454" spans="1:1" x14ac:dyDescent="0.35">
      <c r="A454" s="22" t="s">
        <v>700</v>
      </c>
    </row>
    <row r="455" spans="1:1" x14ac:dyDescent="0.35">
      <c r="A455" s="22" t="s">
        <v>699</v>
      </c>
    </row>
    <row r="456" spans="1:1" x14ac:dyDescent="0.35">
      <c r="A456" s="22" t="s">
        <v>708</v>
      </c>
    </row>
    <row r="457" spans="1:1" x14ac:dyDescent="0.35">
      <c r="A457" s="22" t="s">
        <v>658</v>
      </c>
    </row>
    <row r="458" spans="1:1" x14ac:dyDescent="0.35">
      <c r="A458" s="22" t="s">
        <v>711</v>
      </c>
    </row>
    <row r="459" spans="1:1" x14ac:dyDescent="0.35">
      <c r="A459" s="22" t="s">
        <v>393</v>
      </c>
    </row>
    <row r="460" spans="1:1" x14ac:dyDescent="0.35">
      <c r="A460" s="22" t="s">
        <v>780</v>
      </c>
    </row>
    <row r="461" spans="1:1" x14ac:dyDescent="0.35">
      <c r="A461" s="22" t="s">
        <v>658</v>
      </c>
    </row>
    <row r="462" spans="1:1" x14ac:dyDescent="0.35">
      <c r="A462" s="22" t="s">
        <v>680</v>
      </c>
    </row>
    <row r="463" spans="1:1" x14ac:dyDescent="0.35">
      <c r="A463" s="22" t="s">
        <v>784</v>
      </c>
    </row>
    <row r="464" spans="1:1" x14ac:dyDescent="0.35">
      <c r="A464" s="22" t="s">
        <v>789</v>
      </c>
    </row>
    <row r="465" spans="1:7" x14ac:dyDescent="0.35">
      <c r="A465" s="22" t="s">
        <v>680</v>
      </c>
    </row>
    <row r="466" spans="1:7" x14ac:dyDescent="0.35">
      <c r="A466" s="22" t="s">
        <v>791</v>
      </c>
    </row>
    <row r="467" spans="1:7" x14ac:dyDescent="0.35">
      <c r="A467" s="22" t="s">
        <v>666</v>
      </c>
    </row>
    <row r="468" spans="1:7" x14ac:dyDescent="0.35">
      <c r="A468" s="22" t="s">
        <v>793</v>
      </c>
    </row>
    <row r="469" spans="1:7" x14ac:dyDescent="0.35">
      <c r="A469" s="22" t="s">
        <v>671</v>
      </c>
    </row>
    <row r="470" spans="1:7" x14ac:dyDescent="0.35">
      <c r="A470" s="22" t="s">
        <v>804</v>
      </c>
    </row>
    <row r="471" spans="1:7" x14ac:dyDescent="0.35">
      <c r="A471" s="22" t="s">
        <v>666</v>
      </c>
    </row>
    <row r="472" spans="1:7" x14ac:dyDescent="0.35">
      <c r="A472" s="22" t="s">
        <v>809</v>
      </c>
    </row>
    <row r="473" spans="1:7" x14ac:dyDescent="0.35">
      <c r="A473" s="22" t="s">
        <v>784</v>
      </c>
    </row>
    <row r="474" spans="1:7" x14ac:dyDescent="0.35">
      <c r="A474" s="22" t="s">
        <v>811</v>
      </c>
    </row>
    <row r="475" spans="1:7" x14ac:dyDescent="0.35">
      <c r="A475" s="22" t="s">
        <v>518</v>
      </c>
    </row>
    <row r="476" spans="1:7" s="48" customFormat="1" x14ac:dyDescent="0.35">
      <c r="A476" s="47" t="s">
        <v>35</v>
      </c>
      <c r="B476" s="48">
        <v>2</v>
      </c>
      <c r="C476" s="48">
        <v>4</v>
      </c>
      <c r="D476" s="48">
        <v>43</v>
      </c>
      <c r="G476" s="48">
        <v>49</v>
      </c>
    </row>
    <row r="477" spans="1:7" x14ac:dyDescent="0.35">
      <c r="A477" s="49" t="s">
        <v>37</v>
      </c>
      <c r="D477">
        <v>3</v>
      </c>
      <c r="G477" s="50">
        <v>3</v>
      </c>
    </row>
    <row r="478" spans="1:7" x14ac:dyDescent="0.35">
      <c r="A478" s="49" t="s">
        <v>36</v>
      </c>
      <c r="D478">
        <v>1</v>
      </c>
      <c r="G478">
        <v>1</v>
      </c>
    </row>
    <row r="479" spans="1:7" x14ac:dyDescent="0.35">
      <c r="A479" s="49" t="s">
        <v>39</v>
      </c>
      <c r="D479">
        <v>1</v>
      </c>
      <c r="G479">
        <v>1</v>
      </c>
    </row>
    <row r="480" spans="1:7" x14ac:dyDescent="0.35">
      <c r="A480" s="49" t="s">
        <v>40</v>
      </c>
      <c r="D480">
        <v>1</v>
      </c>
      <c r="G480">
        <v>1</v>
      </c>
    </row>
    <row r="481" spans="1:7" x14ac:dyDescent="0.35">
      <c r="A481" s="47" t="s">
        <v>42</v>
      </c>
      <c r="D481">
        <v>1</v>
      </c>
      <c r="G481" s="48">
        <v>1</v>
      </c>
    </row>
    <row r="482" spans="1:7" x14ac:dyDescent="0.35">
      <c r="A482" s="47" t="s">
        <v>41</v>
      </c>
      <c r="D482">
        <v>1</v>
      </c>
      <c r="G482">
        <v>1</v>
      </c>
    </row>
    <row r="483" spans="1:7" x14ac:dyDescent="0.35">
      <c r="A483" s="22" t="s">
        <v>44</v>
      </c>
      <c r="D483">
        <v>2</v>
      </c>
      <c r="G483">
        <v>2</v>
      </c>
    </row>
    <row r="484" spans="1:7" x14ac:dyDescent="0.35">
      <c r="A484" s="22" t="s">
        <v>43</v>
      </c>
      <c r="D484">
        <v>1</v>
      </c>
      <c r="G484">
        <v>1</v>
      </c>
    </row>
    <row r="485" spans="1:7" x14ac:dyDescent="0.35">
      <c r="A485" s="22" t="s">
        <v>45</v>
      </c>
      <c r="D485">
        <v>1</v>
      </c>
      <c r="G485">
        <v>1</v>
      </c>
    </row>
    <row r="486" spans="1:7" x14ac:dyDescent="0.35">
      <c r="A486" s="22" t="s">
        <v>53</v>
      </c>
      <c r="D486">
        <v>3</v>
      </c>
      <c r="G486">
        <v>3</v>
      </c>
    </row>
    <row r="487" spans="1:7" x14ac:dyDescent="0.35">
      <c r="A487" s="22" t="s">
        <v>52</v>
      </c>
      <c r="D487">
        <v>1</v>
      </c>
      <c r="G487">
        <v>1</v>
      </c>
    </row>
    <row r="488" spans="1:7" x14ac:dyDescent="0.35">
      <c r="A488" s="22" t="s">
        <v>54</v>
      </c>
      <c r="D488">
        <v>1</v>
      </c>
      <c r="G488">
        <v>1</v>
      </c>
    </row>
    <row r="489" spans="1:7" x14ac:dyDescent="0.35">
      <c r="A489" s="22" t="s">
        <v>55</v>
      </c>
      <c r="D489">
        <v>1</v>
      </c>
      <c r="G489">
        <v>1</v>
      </c>
    </row>
    <row r="490" spans="1:7" x14ac:dyDescent="0.35">
      <c r="A490" s="22" t="s">
        <v>57</v>
      </c>
      <c r="D490">
        <v>2</v>
      </c>
      <c r="G490">
        <v>2</v>
      </c>
    </row>
    <row r="491" spans="1:7" x14ac:dyDescent="0.35">
      <c r="A491" s="22" t="s">
        <v>56</v>
      </c>
      <c r="D491">
        <v>1</v>
      </c>
      <c r="G491">
        <v>1</v>
      </c>
    </row>
    <row r="492" spans="1:7" x14ac:dyDescent="0.35">
      <c r="A492" s="22" t="s">
        <v>58</v>
      </c>
      <c r="D492">
        <v>1</v>
      </c>
      <c r="G492">
        <v>1</v>
      </c>
    </row>
    <row r="493" spans="1:7" x14ac:dyDescent="0.35">
      <c r="A493" s="22" t="s">
        <v>60</v>
      </c>
      <c r="D493">
        <v>1</v>
      </c>
      <c r="G493">
        <v>1</v>
      </c>
    </row>
    <row r="494" spans="1:7" x14ac:dyDescent="0.35">
      <c r="A494" s="22" t="s">
        <v>59</v>
      </c>
      <c r="D494">
        <v>1</v>
      </c>
      <c r="G494">
        <v>1</v>
      </c>
    </row>
    <row r="495" spans="1:7" x14ac:dyDescent="0.35">
      <c r="A495" s="22" t="s">
        <v>63</v>
      </c>
      <c r="D495">
        <v>2</v>
      </c>
      <c r="G495">
        <v>2</v>
      </c>
    </row>
    <row r="496" spans="1:7" x14ac:dyDescent="0.35">
      <c r="A496" s="22" t="s">
        <v>62</v>
      </c>
      <c r="D496">
        <v>1</v>
      </c>
      <c r="G496">
        <v>1</v>
      </c>
    </row>
    <row r="497" spans="1:7" x14ac:dyDescent="0.35">
      <c r="A497" s="22" t="s">
        <v>64</v>
      </c>
      <c r="D497">
        <v>1</v>
      </c>
      <c r="G497">
        <v>1</v>
      </c>
    </row>
    <row r="498" spans="1:7" x14ac:dyDescent="0.35">
      <c r="A498" s="22" t="s">
        <v>66</v>
      </c>
      <c r="D498">
        <v>3</v>
      </c>
      <c r="G498">
        <v>3</v>
      </c>
    </row>
    <row r="499" spans="1:7" x14ac:dyDescent="0.35">
      <c r="A499" s="22" t="s">
        <v>65</v>
      </c>
      <c r="D499">
        <v>1</v>
      </c>
      <c r="G499">
        <v>1</v>
      </c>
    </row>
    <row r="500" spans="1:7" x14ac:dyDescent="0.35">
      <c r="A500" s="22" t="s">
        <v>67</v>
      </c>
      <c r="D500">
        <v>1</v>
      </c>
      <c r="G500">
        <v>1</v>
      </c>
    </row>
    <row r="501" spans="1:7" x14ac:dyDescent="0.35">
      <c r="A501" s="22" t="s">
        <v>68</v>
      </c>
      <c r="D501">
        <v>1</v>
      </c>
      <c r="G501">
        <v>1</v>
      </c>
    </row>
    <row r="502" spans="1:7" x14ac:dyDescent="0.35">
      <c r="A502" s="22" t="s">
        <v>70</v>
      </c>
      <c r="D502">
        <v>2</v>
      </c>
      <c r="G502">
        <v>2</v>
      </c>
    </row>
    <row r="503" spans="1:7" x14ac:dyDescent="0.35">
      <c r="A503" s="22" t="s">
        <v>69</v>
      </c>
      <c r="D503">
        <v>1</v>
      </c>
      <c r="G503">
        <v>1</v>
      </c>
    </row>
    <row r="504" spans="1:7" x14ac:dyDescent="0.35">
      <c r="A504" s="22" t="s">
        <v>71</v>
      </c>
      <c r="D504">
        <v>1</v>
      </c>
      <c r="G504">
        <v>1</v>
      </c>
    </row>
    <row r="505" spans="1:7" x14ac:dyDescent="0.35">
      <c r="A505" s="22" t="s">
        <v>73</v>
      </c>
      <c r="D505">
        <v>2</v>
      </c>
      <c r="G505">
        <v>2</v>
      </c>
    </row>
    <row r="506" spans="1:7" x14ac:dyDescent="0.35">
      <c r="A506" s="22" t="s">
        <v>72</v>
      </c>
      <c r="D506">
        <v>1</v>
      </c>
      <c r="G506">
        <v>1</v>
      </c>
    </row>
    <row r="507" spans="1:7" x14ac:dyDescent="0.35">
      <c r="A507" s="22" t="s">
        <v>74</v>
      </c>
      <c r="D507">
        <v>1</v>
      </c>
      <c r="G507">
        <v>1</v>
      </c>
    </row>
    <row r="508" spans="1:7" x14ac:dyDescent="0.35">
      <c r="A508" s="22" t="s">
        <v>76</v>
      </c>
      <c r="D508">
        <v>1</v>
      </c>
      <c r="G508">
        <v>1</v>
      </c>
    </row>
    <row r="509" spans="1:7" x14ac:dyDescent="0.35">
      <c r="A509" s="22" t="s">
        <v>75</v>
      </c>
      <c r="D509">
        <v>1</v>
      </c>
      <c r="G509">
        <v>1</v>
      </c>
    </row>
    <row r="510" spans="1:7" x14ac:dyDescent="0.35">
      <c r="A510" s="22" t="s">
        <v>78</v>
      </c>
      <c r="D510">
        <v>2</v>
      </c>
      <c r="G510">
        <v>2</v>
      </c>
    </row>
    <row r="511" spans="1:7" x14ac:dyDescent="0.35">
      <c r="A511" s="22" t="s">
        <v>77</v>
      </c>
      <c r="D511">
        <v>1</v>
      </c>
      <c r="G511">
        <v>1</v>
      </c>
    </row>
    <row r="512" spans="1:7" x14ac:dyDescent="0.35">
      <c r="A512" s="22" t="s">
        <v>79</v>
      </c>
      <c r="D512">
        <v>1</v>
      </c>
      <c r="G512">
        <v>1</v>
      </c>
    </row>
    <row r="513" spans="1:7" x14ac:dyDescent="0.35">
      <c r="A513" s="22" t="s">
        <v>95</v>
      </c>
      <c r="D513">
        <v>3</v>
      </c>
      <c r="G513">
        <v>3</v>
      </c>
    </row>
    <row r="514" spans="1:7" x14ac:dyDescent="0.35">
      <c r="A514" s="22" t="s">
        <v>94</v>
      </c>
      <c r="D514">
        <v>1</v>
      </c>
      <c r="G514">
        <v>1</v>
      </c>
    </row>
    <row r="515" spans="1:7" x14ac:dyDescent="0.35">
      <c r="A515" s="22" t="s">
        <v>96</v>
      </c>
      <c r="D515">
        <v>1</v>
      </c>
      <c r="G515">
        <v>1</v>
      </c>
    </row>
    <row r="516" spans="1:7" x14ac:dyDescent="0.35">
      <c r="A516" s="22" t="s">
        <v>97</v>
      </c>
      <c r="D516">
        <v>1</v>
      </c>
      <c r="G516">
        <v>1</v>
      </c>
    </row>
    <row r="517" spans="1:7" x14ac:dyDescent="0.35">
      <c r="A517" s="22" t="s">
        <v>105</v>
      </c>
      <c r="D517">
        <v>2</v>
      </c>
      <c r="G517">
        <v>2</v>
      </c>
    </row>
    <row r="518" spans="1:7" x14ac:dyDescent="0.35">
      <c r="A518" s="22" t="s">
        <v>104</v>
      </c>
      <c r="D518">
        <v>1</v>
      </c>
      <c r="G518">
        <v>1</v>
      </c>
    </row>
    <row r="519" spans="1:7" x14ac:dyDescent="0.35">
      <c r="A519" s="22" t="s">
        <v>106</v>
      </c>
      <c r="D519">
        <v>1</v>
      </c>
      <c r="G519">
        <v>1</v>
      </c>
    </row>
    <row r="520" spans="1:7" x14ac:dyDescent="0.35">
      <c r="A520" s="22" t="s">
        <v>216</v>
      </c>
      <c r="C520">
        <v>1</v>
      </c>
      <c r="G520">
        <v>1</v>
      </c>
    </row>
    <row r="521" spans="1:7" x14ac:dyDescent="0.35">
      <c r="A521" s="22" t="s">
        <v>64</v>
      </c>
      <c r="C521">
        <v>1</v>
      </c>
      <c r="G521">
        <v>1</v>
      </c>
    </row>
    <row r="522" spans="1:7" x14ac:dyDescent="0.35">
      <c r="A522" s="22" t="s">
        <v>357</v>
      </c>
      <c r="D522">
        <v>2</v>
      </c>
      <c r="G522">
        <v>2</v>
      </c>
    </row>
    <row r="523" spans="1:7" x14ac:dyDescent="0.35">
      <c r="A523" s="22" t="s">
        <v>356</v>
      </c>
      <c r="D523">
        <v>1</v>
      </c>
      <c r="G523">
        <v>1</v>
      </c>
    </row>
    <row r="524" spans="1:7" x14ac:dyDescent="0.35">
      <c r="A524" s="22" t="s">
        <v>358</v>
      </c>
      <c r="D524">
        <v>1</v>
      </c>
      <c r="G524">
        <v>1</v>
      </c>
    </row>
    <row r="525" spans="1:7" x14ac:dyDescent="0.35">
      <c r="A525" s="22" t="s">
        <v>362</v>
      </c>
      <c r="D525">
        <v>3</v>
      </c>
      <c r="G525">
        <v>3</v>
      </c>
    </row>
    <row r="526" spans="1:7" x14ac:dyDescent="0.35">
      <c r="A526" s="22" t="s">
        <v>361</v>
      </c>
      <c r="D526">
        <v>1</v>
      </c>
      <c r="G526">
        <v>1</v>
      </c>
    </row>
    <row r="527" spans="1:7" x14ac:dyDescent="0.35">
      <c r="A527" s="22" t="s">
        <v>363</v>
      </c>
      <c r="D527">
        <v>1</v>
      </c>
      <c r="G527">
        <v>1</v>
      </c>
    </row>
    <row r="528" spans="1:7" x14ac:dyDescent="0.35">
      <c r="A528" s="22" t="s">
        <v>364</v>
      </c>
      <c r="D528">
        <v>1</v>
      </c>
      <c r="G528">
        <v>1</v>
      </c>
    </row>
    <row r="529" spans="1:7" x14ac:dyDescent="0.35">
      <c r="A529" s="22" t="s">
        <v>368</v>
      </c>
      <c r="D529">
        <v>2</v>
      </c>
      <c r="G529">
        <v>2</v>
      </c>
    </row>
    <row r="530" spans="1:7" x14ac:dyDescent="0.35">
      <c r="A530" s="22" t="s">
        <v>367</v>
      </c>
      <c r="D530">
        <v>1</v>
      </c>
      <c r="G530">
        <v>1</v>
      </c>
    </row>
    <row r="531" spans="1:7" x14ac:dyDescent="0.35">
      <c r="A531" s="22" t="s">
        <v>369</v>
      </c>
      <c r="D531">
        <v>1</v>
      </c>
      <c r="G531">
        <v>1</v>
      </c>
    </row>
    <row r="532" spans="1:7" x14ac:dyDescent="0.35">
      <c r="A532" s="22" t="s">
        <v>404</v>
      </c>
      <c r="D532">
        <v>2</v>
      </c>
      <c r="G532">
        <v>2</v>
      </c>
    </row>
    <row r="533" spans="1:7" x14ac:dyDescent="0.35">
      <c r="A533" s="22" t="s">
        <v>403</v>
      </c>
      <c r="D533">
        <v>1</v>
      </c>
      <c r="G533">
        <v>1</v>
      </c>
    </row>
    <row r="534" spans="1:7" x14ac:dyDescent="0.35">
      <c r="A534" s="22" t="s">
        <v>405</v>
      </c>
      <c r="D534">
        <v>1</v>
      </c>
      <c r="G534">
        <v>1</v>
      </c>
    </row>
    <row r="535" spans="1:7" x14ac:dyDescent="0.35">
      <c r="A535" s="22" t="s">
        <v>408</v>
      </c>
      <c r="B535">
        <v>1</v>
      </c>
      <c r="C535">
        <v>1</v>
      </c>
      <c r="D535">
        <v>1</v>
      </c>
      <c r="G535">
        <v>3</v>
      </c>
    </row>
    <row r="536" spans="1:7" x14ac:dyDescent="0.35">
      <c r="A536" s="22" t="s">
        <v>62</v>
      </c>
      <c r="C536">
        <v>1</v>
      </c>
      <c r="G536">
        <v>1</v>
      </c>
    </row>
    <row r="537" spans="1:7" x14ac:dyDescent="0.35">
      <c r="A537" s="22" t="s">
        <v>43</v>
      </c>
      <c r="B537">
        <v>1</v>
      </c>
      <c r="G537">
        <v>1</v>
      </c>
    </row>
    <row r="538" spans="1:7" x14ac:dyDescent="0.35">
      <c r="A538" s="22" t="s">
        <v>411</v>
      </c>
      <c r="D538">
        <v>1</v>
      </c>
      <c r="G538">
        <v>1</v>
      </c>
    </row>
    <row r="539" spans="1:7" x14ac:dyDescent="0.35">
      <c r="A539" s="22" t="s">
        <v>436</v>
      </c>
      <c r="D539">
        <v>1</v>
      </c>
      <c r="G539">
        <v>1</v>
      </c>
    </row>
    <row r="540" spans="1:7" x14ac:dyDescent="0.35">
      <c r="A540" s="22" t="s">
        <v>435</v>
      </c>
      <c r="D540">
        <v>1</v>
      </c>
      <c r="G540">
        <v>1</v>
      </c>
    </row>
    <row r="541" spans="1:7" x14ac:dyDescent="0.35">
      <c r="A541" s="22" t="s">
        <v>452</v>
      </c>
      <c r="D541">
        <v>1</v>
      </c>
      <c r="G541">
        <v>1</v>
      </c>
    </row>
    <row r="542" spans="1:7" x14ac:dyDescent="0.35">
      <c r="A542" s="22" t="s">
        <v>451</v>
      </c>
      <c r="D542">
        <v>1</v>
      </c>
      <c r="G542">
        <v>1</v>
      </c>
    </row>
    <row r="543" spans="1:7" x14ac:dyDescent="0.35">
      <c r="A543" s="22" t="s">
        <v>469</v>
      </c>
      <c r="D543">
        <v>1</v>
      </c>
      <c r="G543">
        <v>1</v>
      </c>
    </row>
    <row r="544" spans="1:7" x14ac:dyDescent="0.35">
      <c r="A544" s="22" t="s">
        <v>468</v>
      </c>
      <c r="D544">
        <v>1</v>
      </c>
      <c r="G544">
        <v>1</v>
      </c>
    </row>
    <row r="545" spans="1:7" x14ac:dyDescent="0.35">
      <c r="A545" s="22" t="s">
        <v>475</v>
      </c>
    </row>
    <row r="546" spans="1:7" x14ac:dyDescent="0.35">
      <c r="A546" s="22" t="s">
        <v>474</v>
      </c>
    </row>
    <row r="547" spans="1:7" x14ac:dyDescent="0.35">
      <c r="A547" s="22" t="s">
        <v>478</v>
      </c>
    </row>
    <row r="548" spans="1:7" x14ac:dyDescent="0.35">
      <c r="A548" s="22" t="s">
        <v>493</v>
      </c>
      <c r="D548">
        <v>1</v>
      </c>
      <c r="G548">
        <v>1</v>
      </c>
    </row>
    <row r="549" spans="1:7" x14ac:dyDescent="0.35">
      <c r="A549" s="22" t="s">
        <v>492</v>
      </c>
      <c r="D549">
        <v>1</v>
      </c>
      <c r="G549">
        <v>1</v>
      </c>
    </row>
    <row r="550" spans="1:7" x14ac:dyDescent="0.35">
      <c r="A550" s="22" t="s">
        <v>549</v>
      </c>
      <c r="B550">
        <v>1</v>
      </c>
      <c r="G550">
        <v>1</v>
      </c>
    </row>
    <row r="551" spans="1:7" x14ac:dyDescent="0.35">
      <c r="A551" s="22" t="s">
        <v>62</v>
      </c>
      <c r="B551">
        <v>1</v>
      </c>
      <c r="G551">
        <v>1</v>
      </c>
    </row>
    <row r="552" spans="1:7" x14ac:dyDescent="0.35">
      <c r="A552" s="22" t="s">
        <v>552</v>
      </c>
    </row>
    <row r="553" spans="1:7" x14ac:dyDescent="0.35">
      <c r="A553" s="22" t="s">
        <v>551</v>
      </c>
    </row>
    <row r="554" spans="1:7" x14ac:dyDescent="0.35">
      <c r="A554" s="22" t="s">
        <v>554</v>
      </c>
    </row>
    <row r="555" spans="1:7" x14ac:dyDescent="0.35">
      <c r="A555" s="22" t="s">
        <v>555</v>
      </c>
    </row>
    <row r="556" spans="1:7" x14ac:dyDescent="0.35">
      <c r="A556" s="22" t="s">
        <v>602</v>
      </c>
      <c r="C556">
        <v>2</v>
      </c>
      <c r="G556">
        <v>2</v>
      </c>
    </row>
    <row r="557" spans="1:7" x14ac:dyDescent="0.35">
      <c r="A557" s="22" t="s">
        <v>56</v>
      </c>
      <c r="C557">
        <v>1</v>
      </c>
      <c r="G557">
        <v>1</v>
      </c>
    </row>
    <row r="558" spans="1:7" x14ac:dyDescent="0.35">
      <c r="A558" s="22" t="s">
        <v>68</v>
      </c>
      <c r="C558">
        <v>1</v>
      </c>
      <c r="G558">
        <v>1</v>
      </c>
    </row>
    <row r="559" spans="1:7" x14ac:dyDescent="0.35">
      <c r="A559" s="22" t="s">
        <v>273</v>
      </c>
    </row>
    <row r="560" spans="1:7" ht="54" x14ac:dyDescent="0.35">
      <c r="A560" s="22" t="s">
        <v>275</v>
      </c>
    </row>
    <row r="561" spans="1:7" x14ac:dyDescent="0.35">
      <c r="A561" s="22" t="s">
        <v>274</v>
      </c>
    </row>
    <row r="562" spans="1:7" ht="27" x14ac:dyDescent="0.35">
      <c r="A562" s="22" t="s">
        <v>287</v>
      </c>
    </row>
    <row r="563" spans="1:7" x14ac:dyDescent="0.35">
      <c r="A563" s="22" t="s">
        <v>286</v>
      </c>
    </row>
    <row r="564" spans="1:7" x14ac:dyDescent="0.35">
      <c r="A564" s="22" t="s">
        <v>501</v>
      </c>
    </row>
    <row r="565" spans="1:7" x14ac:dyDescent="0.35">
      <c r="A565" s="22" t="s">
        <v>500</v>
      </c>
    </row>
    <row r="566" spans="1:7" x14ac:dyDescent="0.35">
      <c r="A566" s="22" t="s">
        <v>629</v>
      </c>
    </row>
    <row r="567" spans="1:7" x14ac:dyDescent="0.35">
      <c r="A567" s="22" t="s">
        <v>628</v>
      </c>
    </row>
    <row r="568" spans="1:7" x14ac:dyDescent="0.35">
      <c r="A568" s="22" t="s">
        <v>21</v>
      </c>
      <c r="B568">
        <v>34</v>
      </c>
      <c r="C568">
        <v>62</v>
      </c>
      <c r="D568">
        <v>54</v>
      </c>
      <c r="G568">
        <v>150</v>
      </c>
    </row>
    <row r="569" spans="1:7" x14ac:dyDescent="0.35">
      <c r="A569" s="22" t="s">
        <v>23</v>
      </c>
      <c r="B569">
        <v>3</v>
      </c>
      <c r="D569">
        <v>4</v>
      </c>
      <c r="G569">
        <v>7</v>
      </c>
    </row>
    <row r="570" spans="1:7" x14ac:dyDescent="0.35">
      <c r="A570" s="22" t="s">
        <v>22</v>
      </c>
      <c r="B570">
        <v>1</v>
      </c>
      <c r="G570">
        <v>1</v>
      </c>
    </row>
    <row r="571" spans="1:7" x14ac:dyDescent="0.35">
      <c r="A571" s="22" t="s">
        <v>26</v>
      </c>
      <c r="B571">
        <v>1</v>
      </c>
      <c r="G571">
        <v>1</v>
      </c>
    </row>
    <row r="572" spans="1:7" x14ac:dyDescent="0.35">
      <c r="A572" s="22" t="s">
        <v>27</v>
      </c>
      <c r="B572">
        <v>1</v>
      </c>
      <c r="G572">
        <v>1</v>
      </c>
    </row>
    <row r="573" spans="1:7" x14ac:dyDescent="0.35">
      <c r="A573" s="22" t="s">
        <v>29</v>
      </c>
      <c r="D573">
        <v>1</v>
      </c>
      <c r="G573">
        <v>1</v>
      </c>
    </row>
    <row r="574" spans="1:7" x14ac:dyDescent="0.35">
      <c r="A574" s="22" t="s">
        <v>32</v>
      </c>
      <c r="D574">
        <v>1</v>
      </c>
      <c r="G574">
        <v>1</v>
      </c>
    </row>
    <row r="575" spans="1:7" x14ac:dyDescent="0.35">
      <c r="A575" s="22" t="s">
        <v>33</v>
      </c>
      <c r="D575">
        <v>1</v>
      </c>
      <c r="G575">
        <v>1</v>
      </c>
    </row>
    <row r="576" spans="1:7" x14ac:dyDescent="0.35">
      <c r="A576" s="22" t="s">
        <v>34</v>
      </c>
      <c r="D576">
        <v>1</v>
      </c>
      <c r="G576">
        <v>1</v>
      </c>
    </row>
    <row r="577" spans="1:7" x14ac:dyDescent="0.35">
      <c r="A577" s="22" t="s">
        <v>81</v>
      </c>
      <c r="C577">
        <v>1</v>
      </c>
      <c r="G577">
        <v>1</v>
      </c>
    </row>
    <row r="578" spans="1:7" x14ac:dyDescent="0.35">
      <c r="A578" s="22" t="s">
        <v>80</v>
      </c>
      <c r="C578">
        <v>1</v>
      </c>
      <c r="G578">
        <v>1</v>
      </c>
    </row>
    <row r="579" spans="1:7" x14ac:dyDescent="0.35">
      <c r="A579" s="22" t="s">
        <v>84</v>
      </c>
      <c r="D579">
        <v>1</v>
      </c>
      <c r="G579">
        <v>1</v>
      </c>
    </row>
    <row r="580" spans="1:7" x14ac:dyDescent="0.35">
      <c r="A580" s="22" t="s">
        <v>83</v>
      </c>
      <c r="D580">
        <v>1</v>
      </c>
      <c r="G580">
        <v>1</v>
      </c>
    </row>
    <row r="581" spans="1:7" x14ac:dyDescent="0.35">
      <c r="A581" s="22" t="s">
        <v>90</v>
      </c>
      <c r="C581">
        <v>2</v>
      </c>
      <c r="G581">
        <v>2</v>
      </c>
    </row>
    <row r="582" spans="1:7" x14ac:dyDescent="0.35">
      <c r="A582" s="22" t="s">
        <v>89</v>
      </c>
      <c r="C582">
        <v>1</v>
      </c>
      <c r="G582">
        <v>1</v>
      </c>
    </row>
    <row r="583" spans="1:7" x14ac:dyDescent="0.35">
      <c r="A583" s="22" t="s">
        <v>91</v>
      </c>
      <c r="C583">
        <v>1</v>
      </c>
      <c r="G583">
        <v>1</v>
      </c>
    </row>
    <row r="584" spans="1:7" x14ac:dyDescent="0.35">
      <c r="A584" s="22" t="s">
        <v>122</v>
      </c>
      <c r="C584">
        <v>2</v>
      </c>
      <c r="G584">
        <v>2</v>
      </c>
    </row>
    <row r="585" spans="1:7" x14ac:dyDescent="0.35">
      <c r="A585" s="22" t="s">
        <v>121</v>
      </c>
      <c r="C585">
        <v>1</v>
      </c>
      <c r="G585">
        <v>1</v>
      </c>
    </row>
    <row r="586" spans="1:7" x14ac:dyDescent="0.35">
      <c r="A586" s="22" t="s">
        <v>125</v>
      </c>
      <c r="C586">
        <v>1</v>
      </c>
      <c r="G586">
        <v>1</v>
      </c>
    </row>
    <row r="587" spans="1:7" x14ac:dyDescent="0.35">
      <c r="A587" s="22" t="s">
        <v>126</v>
      </c>
      <c r="B587">
        <v>1</v>
      </c>
      <c r="C587">
        <v>2</v>
      </c>
      <c r="G587">
        <v>3</v>
      </c>
    </row>
    <row r="588" spans="1:7" x14ac:dyDescent="0.35">
      <c r="A588" s="22" t="s">
        <v>89</v>
      </c>
      <c r="B588">
        <v>1</v>
      </c>
      <c r="G588">
        <v>1</v>
      </c>
    </row>
    <row r="589" spans="1:7" x14ac:dyDescent="0.35">
      <c r="A589" s="22" t="s">
        <v>29</v>
      </c>
      <c r="C589">
        <v>1</v>
      </c>
      <c r="G589">
        <v>1</v>
      </c>
    </row>
    <row r="590" spans="1:7" x14ac:dyDescent="0.35">
      <c r="A590" s="22" t="s">
        <v>129</v>
      </c>
      <c r="C590">
        <v>1</v>
      </c>
      <c r="G590">
        <v>1</v>
      </c>
    </row>
    <row r="591" spans="1:7" x14ac:dyDescent="0.35">
      <c r="A591" s="22" t="s">
        <v>219</v>
      </c>
      <c r="C591">
        <v>19</v>
      </c>
      <c r="D591">
        <v>2</v>
      </c>
      <c r="G591">
        <v>21</v>
      </c>
    </row>
    <row r="592" spans="1:7" x14ac:dyDescent="0.35">
      <c r="A592" s="22" t="s">
        <v>218</v>
      </c>
      <c r="C592">
        <v>1</v>
      </c>
      <c r="D592">
        <v>1</v>
      </c>
      <c r="G592">
        <v>2</v>
      </c>
    </row>
    <row r="593" spans="1:7" x14ac:dyDescent="0.35">
      <c r="A593" s="22" t="s">
        <v>220</v>
      </c>
      <c r="C593">
        <v>1</v>
      </c>
      <c r="G593">
        <v>1</v>
      </c>
    </row>
    <row r="594" spans="1:7" x14ac:dyDescent="0.35">
      <c r="A594" s="22" t="s">
        <v>221</v>
      </c>
      <c r="C594">
        <v>1</v>
      </c>
      <c r="G594">
        <v>1</v>
      </c>
    </row>
    <row r="595" spans="1:7" x14ac:dyDescent="0.35">
      <c r="A595" s="22" t="s">
        <v>222</v>
      </c>
      <c r="C595">
        <v>1</v>
      </c>
      <c r="G595">
        <v>1</v>
      </c>
    </row>
    <row r="596" spans="1:7" x14ac:dyDescent="0.35">
      <c r="A596" s="22" t="s">
        <v>22</v>
      </c>
      <c r="C596">
        <v>1</v>
      </c>
      <c r="G596">
        <v>1</v>
      </c>
    </row>
    <row r="597" spans="1:7" x14ac:dyDescent="0.35">
      <c r="A597" s="22" t="s">
        <v>26</v>
      </c>
      <c r="C597">
        <v>1</v>
      </c>
      <c r="G597">
        <v>1</v>
      </c>
    </row>
    <row r="598" spans="1:7" x14ac:dyDescent="0.35">
      <c r="A598" s="22" t="s">
        <v>223</v>
      </c>
      <c r="C598">
        <v>1</v>
      </c>
      <c r="G598">
        <v>1</v>
      </c>
    </row>
    <row r="599" spans="1:7" x14ac:dyDescent="0.35">
      <c r="A599" s="22" t="s">
        <v>224</v>
      </c>
      <c r="C599">
        <v>1</v>
      </c>
      <c r="G599">
        <v>1</v>
      </c>
    </row>
    <row r="600" spans="1:7" x14ac:dyDescent="0.35">
      <c r="A600" s="22" t="s">
        <v>225</v>
      </c>
      <c r="C600">
        <v>1</v>
      </c>
      <c r="G600">
        <v>1</v>
      </c>
    </row>
    <row r="601" spans="1:7" x14ac:dyDescent="0.35">
      <c r="A601" s="22" t="s">
        <v>226</v>
      </c>
      <c r="C601">
        <v>1</v>
      </c>
      <c r="G601">
        <v>1</v>
      </c>
    </row>
    <row r="602" spans="1:7" x14ac:dyDescent="0.35">
      <c r="A602" s="22" t="s">
        <v>227</v>
      </c>
      <c r="C602">
        <v>1</v>
      </c>
      <c r="G602">
        <v>1</v>
      </c>
    </row>
    <row r="603" spans="1:7" x14ac:dyDescent="0.35">
      <c r="A603" s="22" t="s">
        <v>228</v>
      </c>
      <c r="C603">
        <v>1</v>
      </c>
      <c r="D603">
        <v>1</v>
      </c>
      <c r="G603">
        <v>2</v>
      </c>
    </row>
    <row r="604" spans="1:7" x14ac:dyDescent="0.35">
      <c r="A604" s="22" t="s">
        <v>32</v>
      </c>
      <c r="C604">
        <v>1</v>
      </c>
      <c r="G604">
        <v>1</v>
      </c>
    </row>
    <row r="605" spans="1:7" x14ac:dyDescent="0.35">
      <c r="A605" s="22" t="s">
        <v>229</v>
      </c>
      <c r="C605">
        <v>1</v>
      </c>
      <c r="G605">
        <v>1</v>
      </c>
    </row>
    <row r="606" spans="1:7" x14ac:dyDescent="0.35">
      <c r="A606" s="22" t="s">
        <v>230</v>
      </c>
      <c r="C606">
        <v>1</v>
      </c>
      <c r="G606">
        <v>1</v>
      </c>
    </row>
    <row r="607" spans="1:7" x14ac:dyDescent="0.35">
      <c r="A607" s="22" t="s">
        <v>231</v>
      </c>
      <c r="C607">
        <v>1</v>
      </c>
      <c r="G607">
        <v>1</v>
      </c>
    </row>
    <row r="608" spans="1:7" x14ac:dyDescent="0.35">
      <c r="A608" s="22" t="s">
        <v>232</v>
      </c>
      <c r="C608">
        <v>1</v>
      </c>
      <c r="G608">
        <v>1</v>
      </c>
    </row>
    <row r="609" spans="1:7" x14ac:dyDescent="0.35">
      <c r="A609" s="22" t="s">
        <v>233</v>
      </c>
      <c r="C609">
        <v>1</v>
      </c>
      <c r="G609">
        <v>1</v>
      </c>
    </row>
    <row r="610" spans="1:7" x14ac:dyDescent="0.35">
      <c r="A610" s="22" t="s">
        <v>234</v>
      </c>
      <c r="C610">
        <v>1</v>
      </c>
      <c r="G610">
        <v>1</v>
      </c>
    </row>
    <row r="611" spans="1:7" x14ac:dyDescent="0.35">
      <c r="A611" s="22" t="s">
        <v>278</v>
      </c>
      <c r="D611">
        <v>2</v>
      </c>
      <c r="G611">
        <v>2</v>
      </c>
    </row>
    <row r="612" spans="1:7" x14ac:dyDescent="0.35">
      <c r="A612" s="22" t="s">
        <v>225</v>
      </c>
      <c r="D612">
        <v>1</v>
      </c>
      <c r="G612">
        <v>1</v>
      </c>
    </row>
    <row r="613" spans="1:7" x14ac:dyDescent="0.35">
      <c r="A613" s="22" t="s">
        <v>230</v>
      </c>
      <c r="D613">
        <v>1</v>
      </c>
      <c r="G613">
        <v>1</v>
      </c>
    </row>
    <row r="614" spans="1:7" x14ac:dyDescent="0.35">
      <c r="A614" s="22" t="s">
        <v>280</v>
      </c>
      <c r="B614">
        <v>1</v>
      </c>
      <c r="C614">
        <v>1</v>
      </c>
      <c r="G614">
        <v>2</v>
      </c>
    </row>
    <row r="615" spans="1:7" x14ac:dyDescent="0.35">
      <c r="A615" s="22" t="s">
        <v>279</v>
      </c>
      <c r="B615">
        <v>1</v>
      </c>
      <c r="C615">
        <v>1</v>
      </c>
      <c r="G615">
        <v>2</v>
      </c>
    </row>
    <row r="616" spans="1:7" x14ac:dyDescent="0.35">
      <c r="A616" s="22" t="s">
        <v>290</v>
      </c>
      <c r="C616">
        <v>2</v>
      </c>
      <c r="G616">
        <v>2</v>
      </c>
    </row>
    <row r="617" spans="1:7" x14ac:dyDescent="0.35">
      <c r="A617" s="22" t="s">
        <v>289</v>
      </c>
      <c r="C617">
        <v>1</v>
      </c>
      <c r="G617">
        <v>1</v>
      </c>
    </row>
    <row r="618" spans="1:7" x14ac:dyDescent="0.35">
      <c r="A618" s="22" t="s">
        <v>291</v>
      </c>
      <c r="C618">
        <v>1</v>
      </c>
      <c r="G618">
        <v>1</v>
      </c>
    </row>
    <row r="619" spans="1:7" x14ac:dyDescent="0.35">
      <c r="A619" s="22" t="s">
        <v>295</v>
      </c>
      <c r="D619">
        <v>1</v>
      </c>
      <c r="G619">
        <v>1</v>
      </c>
    </row>
    <row r="620" spans="1:7" x14ac:dyDescent="0.35">
      <c r="A620" s="22" t="s">
        <v>229</v>
      </c>
      <c r="D620">
        <v>1</v>
      </c>
      <c r="G620">
        <v>1</v>
      </c>
    </row>
    <row r="621" spans="1:7" x14ac:dyDescent="0.35">
      <c r="A621" s="22" t="s">
        <v>303</v>
      </c>
      <c r="B621">
        <v>4</v>
      </c>
      <c r="C621">
        <v>5</v>
      </c>
      <c r="D621">
        <v>22</v>
      </c>
      <c r="G621">
        <v>31</v>
      </c>
    </row>
    <row r="622" spans="1:7" x14ac:dyDescent="0.35">
      <c r="A622" s="22" t="s">
        <v>302</v>
      </c>
      <c r="B622">
        <v>1</v>
      </c>
      <c r="G622">
        <v>1</v>
      </c>
    </row>
    <row r="623" spans="1:7" x14ac:dyDescent="0.35">
      <c r="A623" s="22" t="s">
        <v>221</v>
      </c>
      <c r="B623">
        <v>1</v>
      </c>
      <c r="G623">
        <v>1</v>
      </c>
    </row>
    <row r="624" spans="1:7" x14ac:dyDescent="0.35">
      <c r="A624" s="22" t="s">
        <v>304</v>
      </c>
      <c r="B624">
        <v>1</v>
      </c>
      <c r="G624">
        <v>1</v>
      </c>
    </row>
    <row r="625" spans="1:7" x14ac:dyDescent="0.35">
      <c r="A625" s="22" t="s">
        <v>305</v>
      </c>
      <c r="B625">
        <v>1</v>
      </c>
      <c r="G625">
        <v>1</v>
      </c>
    </row>
    <row r="626" spans="1:7" x14ac:dyDescent="0.35">
      <c r="A626" s="22" t="s">
        <v>306</v>
      </c>
      <c r="C626">
        <v>1</v>
      </c>
      <c r="G626">
        <v>1</v>
      </c>
    </row>
    <row r="627" spans="1:7" x14ac:dyDescent="0.35">
      <c r="A627" s="22" t="s">
        <v>307</v>
      </c>
      <c r="C627">
        <v>1</v>
      </c>
      <c r="G627">
        <v>1</v>
      </c>
    </row>
    <row r="628" spans="1:7" x14ac:dyDescent="0.35">
      <c r="A628" s="22" t="s">
        <v>308</v>
      </c>
      <c r="C628">
        <v>1</v>
      </c>
      <c r="G628">
        <v>1</v>
      </c>
    </row>
    <row r="629" spans="1:7" x14ac:dyDescent="0.35">
      <c r="A629" s="22" t="s">
        <v>26</v>
      </c>
      <c r="D629">
        <v>1</v>
      </c>
      <c r="G629">
        <v>1</v>
      </c>
    </row>
    <row r="630" spans="1:7" x14ac:dyDescent="0.35">
      <c r="A630" s="22" t="s">
        <v>27</v>
      </c>
      <c r="D630">
        <v>1</v>
      </c>
      <c r="G630">
        <v>1</v>
      </c>
    </row>
    <row r="631" spans="1:7" x14ac:dyDescent="0.35">
      <c r="A631" s="22" t="s">
        <v>224</v>
      </c>
      <c r="D631">
        <v>1</v>
      </c>
      <c r="G631">
        <v>1</v>
      </c>
    </row>
    <row r="632" spans="1:7" x14ac:dyDescent="0.35">
      <c r="A632" s="22" t="s">
        <v>129</v>
      </c>
      <c r="D632">
        <v>1</v>
      </c>
      <c r="G632">
        <v>1</v>
      </c>
    </row>
    <row r="633" spans="1:7" x14ac:dyDescent="0.35">
      <c r="A633" s="22" t="s">
        <v>309</v>
      </c>
      <c r="D633">
        <v>1</v>
      </c>
      <c r="G633">
        <v>1</v>
      </c>
    </row>
    <row r="634" spans="1:7" x14ac:dyDescent="0.35">
      <c r="A634" s="22" t="s">
        <v>310</v>
      </c>
      <c r="D634">
        <v>1</v>
      </c>
      <c r="G634">
        <v>1</v>
      </c>
    </row>
    <row r="635" spans="1:7" x14ac:dyDescent="0.35">
      <c r="A635" s="22" t="s">
        <v>33</v>
      </c>
      <c r="C635">
        <v>1</v>
      </c>
      <c r="G635">
        <v>1</v>
      </c>
    </row>
    <row r="636" spans="1:7" x14ac:dyDescent="0.35">
      <c r="A636" s="22" t="s">
        <v>34</v>
      </c>
      <c r="C636">
        <v>1</v>
      </c>
      <c r="G636">
        <v>1</v>
      </c>
    </row>
    <row r="637" spans="1:7" x14ac:dyDescent="0.35">
      <c r="A637" s="22" t="s">
        <v>311</v>
      </c>
      <c r="D637">
        <v>1</v>
      </c>
      <c r="G637">
        <v>1</v>
      </c>
    </row>
    <row r="638" spans="1:7" x14ac:dyDescent="0.35">
      <c r="A638" s="22" t="s">
        <v>312</v>
      </c>
      <c r="D638">
        <v>1</v>
      </c>
      <c r="G638">
        <v>1</v>
      </c>
    </row>
    <row r="639" spans="1:7" x14ac:dyDescent="0.35">
      <c r="A639" s="22" t="s">
        <v>313</v>
      </c>
      <c r="D639">
        <v>1</v>
      </c>
      <c r="G639">
        <v>1</v>
      </c>
    </row>
    <row r="640" spans="1:7" x14ac:dyDescent="0.35">
      <c r="A640" s="22" t="s">
        <v>314</v>
      </c>
      <c r="D640">
        <v>1</v>
      </c>
      <c r="G640">
        <v>1</v>
      </c>
    </row>
    <row r="641" spans="1:7" x14ac:dyDescent="0.35">
      <c r="A641" s="22" t="s">
        <v>315</v>
      </c>
      <c r="D641">
        <v>1</v>
      </c>
      <c r="G641">
        <v>1</v>
      </c>
    </row>
    <row r="642" spans="1:7" x14ac:dyDescent="0.35">
      <c r="A642" s="22" t="s">
        <v>316</v>
      </c>
      <c r="D642">
        <v>1</v>
      </c>
      <c r="G642">
        <v>1</v>
      </c>
    </row>
    <row r="643" spans="1:7" x14ac:dyDescent="0.35">
      <c r="A643" s="22" t="s">
        <v>317</v>
      </c>
      <c r="D643">
        <v>1</v>
      </c>
      <c r="G643">
        <v>1</v>
      </c>
    </row>
    <row r="644" spans="1:7" x14ac:dyDescent="0.35">
      <c r="A644" s="22" t="s">
        <v>318</v>
      </c>
      <c r="D644">
        <v>1</v>
      </c>
      <c r="G644">
        <v>1</v>
      </c>
    </row>
    <row r="645" spans="1:7" x14ac:dyDescent="0.35">
      <c r="A645" s="22" t="s">
        <v>319</v>
      </c>
      <c r="D645">
        <v>1</v>
      </c>
      <c r="G645">
        <v>1</v>
      </c>
    </row>
    <row r="646" spans="1:7" x14ac:dyDescent="0.35">
      <c r="A646" s="22" t="s">
        <v>320</v>
      </c>
      <c r="D646">
        <v>1</v>
      </c>
      <c r="G646">
        <v>1</v>
      </c>
    </row>
    <row r="647" spans="1:7" x14ac:dyDescent="0.35">
      <c r="A647" s="22" t="s">
        <v>321</v>
      </c>
      <c r="D647">
        <v>1</v>
      </c>
      <c r="G647">
        <v>1</v>
      </c>
    </row>
    <row r="648" spans="1:7" x14ac:dyDescent="0.35">
      <c r="A648" s="22" t="s">
        <v>322</v>
      </c>
      <c r="D648">
        <v>1</v>
      </c>
      <c r="G648">
        <v>1</v>
      </c>
    </row>
    <row r="649" spans="1:7" x14ac:dyDescent="0.35">
      <c r="A649" s="22" t="s">
        <v>323</v>
      </c>
      <c r="D649">
        <v>1</v>
      </c>
      <c r="G649">
        <v>1</v>
      </c>
    </row>
    <row r="650" spans="1:7" x14ac:dyDescent="0.35">
      <c r="A650" s="22" t="s">
        <v>324</v>
      </c>
      <c r="D650">
        <v>1</v>
      </c>
      <c r="G650">
        <v>1</v>
      </c>
    </row>
    <row r="651" spans="1:7" x14ac:dyDescent="0.35">
      <c r="A651" s="22" t="s">
        <v>325</v>
      </c>
      <c r="D651">
        <v>1</v>
      </c>
      <c r="G651">
        <v>1</v>
      </c>
    </row>
    <row r="652" spans="1:7" x14ac:dyDescent="0.35">
      <c r="A652" s="22" t="s">
        <v>326</v>
      </c>
      <c r="D652">
        <v>1</v>
      </c>
      <c r="G652">
        <v>1</v>
      </c>
    </row>
    <row r="653" spans="1:7" ht="27" x14ac:dyDescent="0.35">
      <c r="A653" s="22" t="s">
        <v>328</v>
      </c>
      <c r="B653">
        <v>2</v>
      </c>
      <c r="G653">
        <v>2</v>
      </c>
    </row>
    <row r="654" spans="1:7" x14ac:dyDescent="0.35">
      <c r="A654" s="22" t="s">
        <v>327</v>
      </c>
      <c r="B654">
        <v>1</v>
      </c>
      <c r="G654">
        <v>1</v>
      </c>
    </row>
    <row r="655" spans="1:7" x14ac:dyDescent="0.35">
      <c r="A655" s="22" t="s">
        <v>331</v>
      </c>
      <c r="B655">
        <v>1</v>
      </c>
      <c r="G655">
        <v>1</v>
      </c>
    </row>
    <row r="656" spans="1:7" x14ac:dyDescent="0.35">
      <c r="A656" s="22" t="s">
        <v>332</v>
      </c>
      <c r="C656">
        <v>1</v>
      </c>
      <c r="G656">
        <v>1</v>
      </c>
    </row>
    <row r="657" spans="1:7" x14ac:dyDescent="0.35">
      <c r="A657" s="22" t="s">
        <v>27</v>
      </c>
      <c r="C657">
        <v>1</v>
      </c>
      <c r="G657">
        <v>1</v>
      </c>
    </row>
    <row r="658" spans="1:7" x14ac:dyDescent="0.35">
      <c r="A658" s="22" t="s">
        <v>371</v>
      </c>
      <c r="D658">
        <v>1</v>
      </c>
      <c r="G658">
        <v>1</v>
      </c>
    </row>
    <row r="659" spans="1:7" x14ac:dyDescent="0.35">
      <c r="A659" s="22" t="s">
        <v>370</v>
      </c>
      <c r="D659">
        <v>1</v>
      </c>
      <c r="G659">
        <v>1</v>
      </c>
    </row>
    <row r="660" spans="1:7" x14ac:dyDescent="0.35">
      <c r="A660" s="22" t="s">
        <v>300</v>
      </c>
      <c r="C660">
        <v>5</v>
      </c>
      <c r="G660">
        <v>5</v>
      </c>
    </row>
    <row r="661" spans="1:7" x14ac:dyDescent="0.35">
      <c r="A661" s="22" t="s">
        <v>372</v>
      </c>
      <c r="C661">
        <v>1</v>
      </c>
      <c r="G661">
        <v>1</v>
      </c>
    </row>
    <row r="662" spans="1:7" x14ac:dyDescent="0.35">
      <c r="A662" s="22" t="s">
        <v>309</v>
      </c>
      <c r="C662">
        <v>1</v>
      </c>
      <c r="G662">
        <v>1</v>
      </c>
    </row>
    <row r="663" spans="1:7" x14ac:dyDescent="0.35">
      <c r="A663" s="22" t="s">
        <v>310</v>
      </c>
      <c r="C663">
        <v>1</v>
      </c>
      <c r="G663">
        <v>1</v>
      </c>
    </row>
    <row r="664" spans="1:7" x14ac:dyDescent="0.35">
      <c r="A664" s="22" t="s">
        <v>373</v>
      </c>
      <c r="C664">
        <v>1</v>
      </c>
      <c r="G664">
        <v>1</v>
      </c>
    </row>
    <row r="665" spans="1:7" x14ac:dyDescent="0.35">
      <c r="A665" s="22" t="s">
        <v>374</v>
      </c>
      <c r="C665">
        <v>1</v>
      </c>
      <c r="G665">
        <v>1</v>
      </c>
    </row>
    <row r="666" spans="1:7" x14ac:dyDescent="0.35">
      <c r="A666" s="22" t="s">
        <v>401</v>
      </c>
      <c r="B666">
        <v>4</v>
      </c>
      <c r="D666">
        <v>1</v>
      </c>
      <c r="G666">
        <v>5</v>
      </c>
    </row>
    <row r="667" spans="1:7" x14ac:dyDescent="0.35">
      <c r="A667" s="22" t="s">
        <v>221</v>
      </c>
      <c r="D667">
        <v>1</v>
      </c>
      <c r="G667">
        <v>1</v>
      </c>
    </row>
    <row r="668" spans="1:7" x14ac:dyDescent="0.35">
      <c r="A668" s="22" t="s">
        <v>400</v>
      </c>
      <c r="B668">
        <v>1</v>
      </c>
      <c r="G668">
        <v>1</v>
      </c>
    </row>
    <row r="669" spans="1:7" x14ac:dyDescent="0.35">
      <c r="A669" s="22" t="s">
        <v>402</v>
      </c>
      <c r="B669">
        <v>1</v>
      </c>
      <c r="G669">
        <v>1</v>
      </c>
    </row>
    <row r="670" spans="1:7" x14ac:dyDescent="0.35">
      <c r="A670" s="22" t="s">
        <v>306</v>
      </c>
      <c r="B670">
        <v>1</v>
      </c>
      <c r="G670">
        <v>1</v>
      </c>
    </row>
    <row r="671" spans="1:7" x14ac:dyDescent="0.35">
      <c r="A671" s="22" t="s">
        <v>289</v>
      </c>
      <c r="B671">
        <v>1</v>
      </c>
      <c r="G671">
        <v>1</v>
      </c>
    </row>
    <row r="672" spans="1:7" x14ac:dyDescent="0.35">
      <c r="A672" s="22" t="s">
        <v>406</v>
      </c>
      <c r="B672">
        <v>3</v>
      </c>
      <c r="G672">
        <v>3</v>
      </c>
    </row>
    <row r="673" spans="1:7" x14ac:dyDescent="0.35">
      <c r="A673" s="22" t="s">
        <v>223</v>
      </c>
      <c r="B673">
        <v>1</v>
      </c>
      <c r="G673">
        <v>1</v>
      </c>
    </row>
    <row r="674" spans="1:7" x14ac:dyDescent="0.35">
      <c r="A674" s="22" t="s">
        <v>224</v>
      </c>
      <c r="B674">
        <v>1</v>
      </c>
      <c r="G674">
        <v>1</v>
      </c>
    </row>
    <row r="675" spans="1:7" x14ac:dyDescent="0.35">
      <c r="A675" s="22" t="s">
        <v>225</v>
      </c>
      <c r="B675">
        <v>1</v>
      </c>
      <c r="G675">
        <v>1</v>
      </c>
    </row>
    <row r="676" spans="1:7" x14ac:dyDescent="0.35">
      <c r="A676" s="22" t="s">
        <v>412</v>
      </c>
      <c r="D676">
        <v>2</v>
      </c>
      <c r="G676">
        <v>2</v>
      </c>
    </row>
    <row r="677" spans="1:7" x14ac:dyDescent="0.35">
      <c r="A677" s="22" t="s">
        <v>231</v>
      </c>
      <c r="D677">
        <v>1</v>
      </c>
      <c r="G677">
        <v>1</v>
      </c>
    </row>
    <row r="678" spans="1:7" x14ac:dyDescent="0.35">
      <c r="A678" s="22" t="s">
        <v>232</v>
      </c>
      <c r="D678">
        <v>1</v>
      </c>
      <c r="G678">
        <v>1</v>
      </c>
    </row>
    <row r="679" spans="1:7" x14ac:dyDescent="0.35">
      <c r="A679" s="22" t="s">
        <v>414</v>
      </c>
      <c r="B679">
        <v>3</v>
      </c>
      <c r="C679">
        <v>1</v>
      </c>
      <c r="D679">
        <v>5</v>
      </c>
      <c r="G679">
        <v>9</v>
      </c>
    </row>
    <row r="680" spans="1:7" x14ac:dyDescent="0.35">
      <c r="A680" s="22" t="s">
        <v>80</v>
      </c>
      <c r="B680">
        <v>1</v>
      </c>
      <c r="G680">
        <v>1</v>
      </c>
    </row>
    <row r="681" spans="1:7" x14ac:dyDescent="0.35">
      <c r="A681" s="22" t="s">
        <v>226</v>
      </c>
      <c r="D681">
        <v>1</v>
      </c>
      <c r="G681">
        <v>1</v>
      </c>
    </row>
    <row r="682" spans="1:7" x14ac:dyDescent="0.35">
      <c r="A682" s="22" t="s">
        <v>415</v>
      </c>
      <c r="B682">
        <v>1</v>
      </c>
      <c r="G682">
        <v>1</v>
      </c>
    </row>
    <row r="683" spans="1:7" x14ac:dyDescent="0.35">
      <c r="A683" s="22" t="s">
        <v>418</v>
      </c>
      <c r="D683">
        <v>1</v>
      </c>
      <c r="G683">
        <v>1</v>
      </c>
    </row>
    <row r="684" spans="1:7" x14ac:dyDescent="0.35">
      <c r="A684" s="22" t="s">
        <v>419</v>
      </c>
      <c r="D684">
        <v>1</v>
      </c>
      <c r="G684">
        <v>1</v>
      </c>
    </row>
    <row r="685" spans="1:7" x14ac:dyDescent="0.35">
      <c r="A685" s="22" t="s">
        <v>416</v>
      </c>
      <c r="B685">
        <v>1</v>
      </c>
      <c r="G685">
        <v>1</v>
      </c>
    </row>
    <row r="686" spans="1:7" x14ac:dyDescent="0.35">
      <c r="A686" s="22" t="s">
        <v>234</v>
      </c>
      <c r="D686">
        <v>1</v>
      </c>
      <c r="G686">
        <v>1</v>
      </c>
    </row>
    <row r="687" spans="1:7" x14ac:dyDescent="0.35">
      <c r="A687" s="22" t="s">
        <v>420</v>
      </c>
      <c r="D687">
        <v>1</v>
      </c>
      <c r="G687">
        <v>1</v>
      </c>
    </row>
    <row r="688" spans="1:7" x14ac:dyDescent="0.35">
      <c r="A688" s="22" t="s">
        <v>417</v>
      </c>
      <c r="C688">
        <v>1</v>
      </c>
      <c r="G688">
        <v>1</v>
      </c>
    </row>
    <row r="689" spans="1:7" x14ac:dyDescent="0.35">
      <c r="A689" s="22" t="s">
        <v>413</v>
      </c>
      <c r="C689">
        <v>1</v>
      </c>
      <c r="G689">
        <v>1</v>
      </c>
    </row>
    <row r="690" spans="1:7" x14ac:dyDescent="0.35">
      <c r="A690" s="22" t="s">
        <v>421</v>
      </c>
      <c r="C690">
        <v>1</v>
      </c>
      <c r="G690">
        <v>1</v>
      </c>
    </row>
    <row r="691" spans="1:7" x14ac:dyDescent="0.35">
      <c r="A691" s="22" t="s">
        <v>426</v>
      </c>
      <c r="B691">
        <v>11</v>
      </c>
      <c r="G691">
        <v>11</v>
      </c>
    </row>
    <row r="692" spans="1:7" x14ac:dyDescent="0.35">
      <c r="A692" s="22" t="s">
        <v>218</v>
      </c>
      <c r="B692">
        <v>1</v>
      </c>
      <c r="G692">
        <v>1</v>
      </c>
    </row>
    <row r="693" spans="1:7" x14ac:dyDescent="0.35">
      <c r="A693" s="22" t="s">
        <v>220</v>
      </c>
      <c r="B693">
        <v>1</v>
      </c>
      <c r="G693">
        <v>1</v>
      </c>
    </row>
    <row r="694" spans="1:7" x14ac:dyDescent="0.35">
      <c r="A694" s="22" t="s">
        <v>427</v>
      </c>
      <c r="B694">
        <v>1</v>
      </c>
      <c r="G694">
        <v>1</v>
      </c>
    </row>
    <row r="695" spans="1:7" x14ac:dyDescent="0.35">
      <c r="A695" s="22" t="s">
        <v>291</v>
      </c>
      <c r="B695">
        <v>1</v>
      </c>
      <c r="G695">
        <v>1</v>
      </c>
    </row>
    <row r="696" spans="1:7" x14ac:dyDescent="0.35">
      <c r="A696" s="22" t="s">
        <v>428</v>
      </c>
      <c r="B696">
        <v>1</v>
      </c>
      <c r="G696">
        <v>1</v>
      </c>
    </row>
    <row r="697" spans="1:7" x14ac:dyDescent="0.35">
      <c r="A697" s="22" t="s">
        <v>429</v>
      </c>
      <c r="B697">
        <v>1</v>
      </c>
      <c r="G697">
        <v>1</v>
      </c>
    </row>
    <row r="698" spans="1:7" x14ac:dyDescent="0.35">
      <c r="A698" s="22" t="s">
        <v>222</v>
      </c>
      <c r="B698">
        <v>1</v>
      </c>
      <c r="G698">
        <v>1</v>
      </c>
    </row>
    <row r="699" spans="1:7" x14ac:dyDescent="0.35">
      <c r="A699" s="22" t="s">
        <v>226</v>
      </c>
      <c r="B699">
        <v>1</v>
      </c>
      <c r="G699">
        <v>1</v>
      </c>
    </row>
    <row r="700" spans="1:7" x14ac:dyDescent="0.35">
      <c r="A700" s="22" t="s">
        <v>29</v>
      </c>
      <c r="B700">
        <v>1</v>
      </c>
      <c r="G700">
        <v>1</v>
      </c>
    </row>
    <row r="701" spans="1:7" x14ac:dyDescent="0.35">
      <c r="A701" s="22" t="s">
        <v>417</v>
      </c>
      <c r="B701">
        <v>1</v>
      </c>
      <c r="G701">
        <v>1</v>
      </c>
    </row>
    <row r="702" spans="1:7" x14ac:dyDescent="0.35">
      <c r="A702" s="22" t="s">
        <v>430</v>
      </c>
      <c r="B702">
        <v>1</v>
      </c>
      <c r="G702">
        <v>1</v>
      </c>
    </row>
    <row r="703" spans="1:7" x14ac:dyDescent="0.35">
      <c r="A703" s="22" t="s">
        <v>441</v>
      </c>
      <c r="B703">
        <v>2</v>
      </c>
      <c r="C703">
        <v>4</v>
      </c>
      <c r="G703">
        <v>6</v>
      </c>
    </row>
    <row r="704" spans="1:7" x14ac:dyDescent="0.35">
      <c r="A704" s="22" t="s">
        <v>302</v>
      </c>
      <c r="C704">
        <v>1</v>
      </c>
      <c r="G704">
        <v>1</v>
      </c>
    </row>
    <row r="705" spans="1:7" x14ac:dyDescent="0.35">
      <c r="A705" s="22" t="s">
        <v>304</v>
      </c>
      <c r="C705">
        <v>1</v>
      </c>
      <c r="G705">
        <v>1</v>
      </c>
    </row>
    <row r="706" spans="1:7" x14ac:dyDescent="0.35">
      <c r="A706" s="22" t="s">
        <v>305</v>
      </c>
      <c r="C706">
        <v>1</v>
      </c>
      <c r="G706">
        <v>1</v>
      </c>
    </row>
    <row r="707" spans="1:7" x14ac:dyDescent="0.35">
      <c r="A707" s="22" t="s">
        <v>307</v>
      </c>
      <c r="B707">
        <v>1</v>
      </c>
      <c r="G707">
        <v>1</v>
      </c>
    </row>
    <row r="708" spans="1:7" x14ac:dyDescent="0.35">
      <c r="A708" s="22" t="s">
        <v>308</v>
      </c>
      <c r="B708">
        <v>1</v>
      </c>
      <c r="G708">
        <v>1</v>
      </c>
    </row>
    <row r="709" spans="1:7" x14ac:dyDescent="0.35">
      <c r="A709" s="22" t="s">
        <v>419</v>
      </c>
      <c r="C709">
        <v>1</v>
      </c>
      <c r="G709">
        <v>1</v>
      </c>
    </row>
    <row r="710" spans="1:7" x14ac:dyDescent="0.35">
      <c r="A710" s="22" t="s">
        <v>447</v>
      </c>
      <c r="C710">
        <v>2</v>
      </c>
      <c r="G710">
        <v>2</v>
      </c>
    </row>
    <row r="711" spans="1:7" x14ac:dyDescent="0.35">
      <c r="A711" s="22" t="s">
        <v>446</v>
      </c>
      <c r="C711">
        <v>1</v>
      </c>
      <c r="G711">
        <v>1</v>
      </c>
    </row>
    <row r="712" spans="1:7" x14ac:dyDescent="0.35">
      <c r="A712" s="22" t="s">
        <v>448</v>
      </c>
      <c r="C712">
        <v>1</v>
      </c>
      <c r="G712">
        <v>1</v>
      </c>
    </row>
    <row r="713" spans="1:7" x14ac:dyDescent="0.35">
      <c r="A713" s="22" t="s">
        <v>449</v>
      </c>
      <c r="C713">
        <v>5</v>
      </c>
      <c r="G713">
        <v>5</v>
      </c>
    </row>
    <row r="714" spans="1:7" x14ac:dyDescent="0.35">
      <c r="A714" s="22" t="s">
        <v>416</v>
      </c>
      <c r="C714">
        <v>1</v>
      </c>
      <c r="G714">
        <v>1</v>
      </c>
    </row>
    <row r="715" spans="1:7" x14ac:dyDescent="0.35">
      <c r="A715" s="22" t="s">
        <v>450</v>
      </c>
      <c r="C715">
        <v>1</v>
      </c>
      <c r="G715">
        <v>1</v>
      </c>
    </row>
    <row r="716" spans="1:7" x14ac:dyDescent="0.35">
      <c r="A716" s="22" t="s">
        <v>327</v>
      </c>
      <c r="C716">
        <v>1</v>
      </c>
      <c r="G716">
        <v>1</v>
      </c>
    </row>
    <row r="717" spans="1:7" x14ac:dyDescent="0.35">
      <c r="A717" s="22" t="s">
        <v>331</v>
      </c>
      <c r="C717">
        <v>1</v>
      </c>
      <c r="G717">
        <v>1</v>
      </c>
    </row>
    <row r="718" spans="1:7" x14ac:dyDescent="0.35">
      <c r="A718" s="22" t="s">
        <v>430</v>
      </c>
      <c r="C718">
        <v>1</v>
      </c>
      <c r="G718">
        <v>1</v>
      </c>
    </row>
    <row r="719" spans="1:7" x14ac:dyDescent="0.35">
      <c r="A719" s="22" t="s">
        <v>454</v>
      </c>
      <c r="D719">
        <v>2</v>
      </c>
      <c r="G719">
        <v>2</v>
      </c>
    </row>
    <row r="720" spans="1:7" x14ac:dyDescent="0.35">
      <c r="A720" s="22" t="s">
        <v>453</v>
      </c>
      <c r="D720">
        <v>1</v>
      </c>
      <c r="G720">
        <v>1</v>
      </c>
    </row>
    <row r="721" spans="1:7" x14ac:dyDescent="0.35">
      <c r="A721" s="22" t="s">
        <v>233</v>
      </c>
      <c r="D721">
        <v>1</v>
      </c>
      <c r="G721">
        <v>1</v>
      </c>
    </row>
    <row r="722" spans="1:7" x14ac:dyDescent="0.35">
      <c r="A722" s="22" t="s">
        <v>455</v>
      </c>
      <c r="D722">
        <v>2</v>
      </c>
      <c r="G722">
        <v>2</v>
      </c>
    </row>
    <row r="723" spans="1:7" x14ac:dyDescent="0.35">
      <c r="A723" s="22" t="s">
        <v>227</v>
      </c>
      <c r="D723">
        <v>1</v>
      </c>
      <c r="G723">
        <v>1</v>
      </c>
    </row>
    <row r="724" spans="1:7" x14ac:dyDescent="0.35">
      <c r="A724" s="22" t="s">
        <v>373</v>
      </c>
      <c r="D724">
        <v>1</v>
      </c>
      <c r="G724">
        <v>1</v>
      </c>
    </row>
    <row r="725" spans="1:7" x14ac:dyDescent="0.35">
      <c r="A725" s="22" t="s">
        <v>463</v>
      </c>
      <c r="C725">
        <v>2</v>
      </c>
      <c r="D725">
        <v>2</v>
      </c>
      <c r="G725">
        <v>4</v>
      </c>
    </row>
    <row r="726" spans="1:7" x14ac:dyDescent="0.35">
      <c r="A726" s="22" t="s">
        <v>22</v>
      </c>
      <c r="D726">
        <v>1</v>
      </c>
      <c r="G726">
        <v>1</v>
      </c>
    </row>
    <row r="727" spans="1:7" x14ac:dyDescent="0.35">
      <c r="A727" s="22" t="s">
        <v>462</v>
      </c>
      <c r="C727">
        <v>1</v>
      </c>
      <c r="D727">
        <v>1</v>
      </c>
      <c r="G727">
        <v>2</v>
      </c>
    </row>
    <row r="728" spans="1:7" x14ac:dyDescent="0.35">
      <c r="A728" s="22" t="s">
        <v>464</v>
      </c>
      <c r="C728">
        <v>1</v>
      </c>
      <c r="G728">
        <v>1</v>
      </c>
    </row>
    <row r="729" spans="1:7" x14ac:dyDescent="0.35">
      <c r="A729" s="22" t="s">
        <v>465</v>
      </c>
      <c r="D729">
        <v>7</v>
      </c>
      <c r="G729">
        <v>7</v>
      </c>
    </row>
    <row r="730" spans="1:7" x14ac:dyDescent="0.35">
      <c r="A730" s="22" t="s">
        <v>220</v>
      </c>
      <c r="D730">
        <v>1</v>
      </c>
      <c r="G730">
        <v>1</v>
      </c>
    </row>
    <row r="731" spans="1:7" x14ac:dyDescent="0.35">
      <c r="A731" s="22" t="s">
        <v>427</v>
      </c>
      <c r="D731">
        <v>1</v>
      </c>
      <c r="G731">
        <v>1</v>
      </c>
    </row>
    <row r="732" spans="1:7" x14ac:dyDescent="0.35">
      <c r="A732" s="22" t="s">
        <v>302</v>
      </c>
      <c r="D732">
        <v>1</v>
      </c>
      <c r="G732">
        <v>1</v>
      </c>
    </row>
    <row r="733" spans="1:7" x14ac:dyDescent="0.35">
      <c r="A733" s="22" t="s">
        <v>80</v>
      </c>
      <c r="D733">
        <v>1</v>
      </c>
      <c r="G733">
        <v>1</v>
      </c>
    </row>
    <row r="734" spans="1:7" x14ac:dyDescent="0.35">
      <c r="A734" s="22" t="s">
        <v>331</v>
      </c>
      <c r="D734">
        <v>1</v>
      </c>
      <c r="G734">
        <v>1</v>
      </c>
    </row>
    <row r="735" spans="1:7" x14ac:dyDescent="0.35">
      <c r="A735" s="22" t="s">
        <v>417</v>
      </c>
      <c r="D735">
        <v>1</v>
      </c>
      <c r="G735">
        <v>1</v>
      </c>
    </row>
    <row r="736" spans="1:7" x14ac:dyDescent="0.35">
      <c r="A736" s="22" t="s">
        <v>430</v>
      </c>
      <c r="D736">
        <v>1</v>
      </c>
      <c r="G736">
        <v>1</v>
      </c>
    </row>
    <row r="737" spans="1:7" x14ac:dyDescent="0.35">
      <c r="A737" s="22" t="s">
        <v>471</v>
      </c>
      <c r="C737">
        <v>1</v>
      </c>
      <c r="G737">
        <v>1</v>
      </c>
    </row>
    <row r="738" spans="1:7" x14ac:dyDescent="0.35">
      <c r="A738" s="22" t="s">
        <v>427</v>
      </c>
      <c r="C738">
        <v>1</v>
      </c>
      <c r="G738">
        <v>1</v>
      </c>
    </row>
    <row r="739" spans="1:7" x14ac:dyDescent="0.35">
      <c r="A739" s="22" t="s">
        <v>485</v>
      </c>
      <c r="C739">
        <v>2</v>
      </c>
      <c r="G739">
        <v>2</v>
      </c>
    </row>
    <row r="740" spans="1:7" x14ac:dyDescent="0.35">
      <c r="A740" s="22" t="s">
        <v>484</v>
      </c>
      <c r="C740">
        <v>1</v>
      </c>
      <c r="G740">
        <v>1</v>
      </c>
    </row>
    <row r="741" spans="1:7" x14ac:dyDescent="0.35">
      <c r="A741" s="22" t="s">
        <v>486</v>
      </c>
      <c r="C741">
        <v>1</v>
      </c>
      <c r="G741">
        <v>1</v>
      </c>
    </row>
    <row r="742" spans="1:7" x14ac:dyDescent="0.35">
      <c r="A742" s="22" t="s">
        <v>494</v>
      </c>
      <c r="C742">
        <v>2</v>
      </c>
      <c r="G742">
        <v>2</v>
      </c>
    </row>
    <row r="743" spans="1:7" x14ac:dyDescent="0.35">
      <c r="A743" s="22" t="s">
        <v>428</v>
      </c>
      <c r="C743">
        <v>1</v>
      </c>
      <c r="G743">
        <v>1</v>
      </c>
    </row>
    <row r="744" spans="1:7" x14ac:dyDescent="0.35">
      <c r="A744" s="22" t="s">
        <v>429</v>
      </c>
      <c r="C744">
        <v>1</v>
      </c>
      <c r="G744">
        <v>1</v>
      </c>
    </row>
    <row r="745" spans="1:7" x14ac:dyDescent="0.35">
      <c r="A745" s="22" t="s">
        <v>528</v>
      </c>
    </row>
    <row r="746" spans="1:7" x14ac:dyDescent="0.35">
      <c r="A746" s="22" t="s">
        <v>223</v>
      </c>
    </row>
    <row r="747" spans="1:7" x14ac:dyDescent="0.35">
      <c r="A747" s="22" t="s">
        <v>372</v>
      </c>
    </row>
    <row r="748" spans="1:7" x14ac:dyDescent="0.35">
      <c r="A748" s="22" t="s">
        <v>654</v>
      </c>
    </row>
    <row r="749" spans="1:7" x14ac:dyDescent="0.35">
      <c r="A749" s="22" t="s">
        <v>304</v>
      </c>
    </row>
    <row r="750" spans="1:7" x14ac:dyDescent="0.35">
      <c r="A750" s="22" t="s">
        <v>698</v>
      </c>
      <c r="C750">
        <v>2</v>
      </c>
      <c r="G750">
        <v>2</v>
      </c>
    </row>
    <row r="751" spans="1:7" x14ac:dyDescent="0.35">
      <c r="A751" s="22" t="s">
        <v>415</v>
      </c>
      <c r="C751">
        <v>1</v>
      </c>
      <c r="G751">
        <v>1</v>
      </c>
    </row>
    <row r="752" spans="1:7" x14ac:dyDescent="0.35">
      <c r="A752" s="22" t="s">
        <v>418</v>
      </c>
      <c r="C752">
        <v>1</v>
      </c>
      <c r="G752">
        <v>1</v>
      </c>
    </row>
    <row r="753" spans="1:7" x14ac:dyDescent="0.35">
      <c r="A753" s="22" t="s">
        <v>543</v>
      </c>
    </row>
    <row r="754" spans="1:7" ht="27" x14ac:dyDescent="0.35">
      <c r="A754" s="22" t="s">
        <v>545</v>
      </c>
    </row>
    <row r="755" spans="1:7" x14ac:dyDescent="0.35">
      <c r="A755" s="22" t="s">
        <v>544</v>
      </c>
    </row>
    <row r="756" spans="1:7" x14ac:dyDescent="0.35">
      <c r="A756" s="22" t="s">
        <v>107</v>
      </c>
      <c r="D756">
        <v>1</v>
      </c>
      <c r="G756">
        <v>1</v>
      </c>
    </row>
    <row r="757" spans="1:7" x14ac:dyDescent="0.35">
      <c r="A757" s="22" t="s">
        <v>109</v>
      </c>
    </row>
    <row r="758" spans="1:7" x14ac:dyDescent="0.35">
      <c r="A758" s="22" t="s">
        <v>108</v>
      </c>
    </row>
    <row r="759" spans="1:7" x14ac:dyDescent="0.35">
      <c r="A759" s="22" t="s">
        <v>113</v>
      </c>
      <c r="D759">
        <v>1</v>
      </c>
      <c r="G759">
        <v>1</v>
      </c>
    </row>
    <row r="760" spans="1:7" x14ac:dyDescent="0.35">
      <c r="A760" s="22" t="s">
        <v>112</v>
      </c>
      <c r="D760">
        <v>1</v>
      </c>
      <c r="G760">
        <v>1</v>
      </c>
    </row>
    <row r="761" spans="1:7" x14ac:dyDescent="0.35">
      <c r="A761" s="22" t="s">
        <v>116</v>
      </c>
    </row>
    <row r="762" spans="1:7" x14ac:dyDescent="0.35">
      <c r="A762" s="22" t="s">
        <v>115</v>
      </c>
    </row>
    <row r="763" spans="1:7" x14ac:dyDescent="0.35">
      <c r="A763" s="22" t="s">
        <v>119</v>
      </c>
    </row>
    <row r="764" spans="1:7" x14ac:dyDescent="0.35">
      <c r="A764" s="22" t="s">
        <v>118</v>
      </c>
    </row>
    <row r="765" spans="1:7" x14ac:dyDescent="0.35">
      <c r="A765" s="22" t="s">
        <v>505</v>
      </c>
    </row>
    <row r="766" spans="1:7" x14ac:dyDescent="0.35">
      <c r="A766" s="22" t="s">
        <v>504</v>
      </c>
    </row>
    <row r="767" spans="1:7" x14ac:dyDescent="0.35">
      <c r="A767" s="22" t="s">
        <v>566</v>
      </c>
    </row>
    <row r="768" spans="1:7" x14ac:dyDescent="0.35">
      <c r="A768" s="22" t="s">
        <v>504</v>
      </c>
    </row>
    <row r="769" spans="1:1" x14ac:dyDescent="0.35">
      <c r="A769" s="22" t="s">
        <v>335</v>
      </c>
    </row>
    <row r="770" spans="1:1" x14ac:dyDescent="0.35">
      <c r="A770" s="22" t="s">
        <v>337</v>
      </c>
    </row>
    <row r="771" spans="1:1" x14ac:dyDescent="0.35">
      <c r="A771" s="22" t="s">
        <v>336</v>
      </c>
    </row>
    <row r="772" spans="1:1" x14ac:dyDescent="0.35">
      <c r="A772" s="22" t="s">
        <v>340</v>
      </c>
    </row>
    <row r="773" spans="1:1" x14ac:dyDescent="0.35">
      <c r="A773" s="22" t="s">
        <v>339</v>
      </c>
    </row>
    <row r="774" spans="1:1" x14ac:dyDescent="0.35">
      <c r="A774" s="22" t="s">
        <v>343</v>
      </c>
    </row>
    <row r="775" spans="1:1" x14ac:dyDescent="0.35">
      <c r="A775" s="22" t="s">
        <v>557</v>
      </c>
    </row>
    <row r="776" spans="1:1" x14ac:dyDescent="0.35">
      <c r="A776" s="22" t="s">
        <v>556</v>
      </c>
    </row>
    <row r="777" spans="1:1" x14ac:dyDescent="0.35">
      <c r="A777" s="22" t="s">
        <v>343</v>
      </c>
    </row>
    <row r="778" spans="1:1" x14ac:dyDescent="0.35">
      <c r="A778" s="22" t="s">
        <v>560</v>
      </c>
    </row>
    <row r="779" spans="1:1" x14ac:dyDescent="0.35">
      <c r="A779" s="22" t="s">
        <v>339</v>
      </c>
    </row>
    <row r="780" spans="1:1" x14ac:dyDescent="0.35">
      <c r="A780" s="22" t="s">
        <v>563</v>
      </c>
    </row>
    <row r="781" spans="1:1" x14ac:dyDescent="0.35">
      <c r="A781" s="22" t="s">
        <v>562</v>
      </c>
    </row>
    <row r="782" spans="1:1" x14ac:dyDescent="0.35">
      <c r="A782" s="22" t="s">
        <v>763</v>
      </c>
    </row>
    <row r="783" spans="1:1" x14ac:dyDescent="0.35">
      <c r="A783" s="22" t="s">
        <v>556</v>
      </c>
    </row>
    <row r="784" spans="1:1" x14ac:dyDescent="0.35">
      <c r="A784" s="22" t="s">
        <v>767</v>
      </c>
    </row>
    <row r="785" spans="1:1" x14ac:dyDescent="0.35">
      <c r="A785" s="22" t="s">
        <v>339</v>
      </c>
    </row>
    <row r="786" spans="1:1" x14ac:dyDescent="0.35">
      <c r="A786" s="22" t="s">
        <v>766</v>
      </c>
    </row>
    <row r="787" spans="1:1" x14ac:dyDescent="0.35">
      <c r="A787" s="22" t="s">
        <v>770</v>
      </c>
    </row>
    <row r="788" spans="1:1" x14ac:dyDescent="0.35">
      <c r="A788" s="22" t="s">
        <v>771</v>
      </c>
    </row>
    <row r="789" spans="1:1" x14ac:dyDescent="0.35">
      <c r="A789" s="22" t="s">
        <v>772</v>
      </c>
    </row>
    <row r="790" spans="1:1" x14ac:dyDescent="0.35">
      <c r="A790" s="22" t="s">
        <v>773</v>
      </c>
    </row>
    <row r="791" spans="1:1" x14ac:dyDescent="0.35">
      <c r="A791" s="22" t="s">
        <v>774</v>
      </c>
    </row>
    <row r="792" spans="1:1" x14ac:dyDescent="0.35">
      <c r="A792" s="22" t="s">
        <v>775</v>
      </c>
    </row>
    <row r="793" spans="1:1" x14ac:dyDescent="0.35">
      <c r="A793" s="22" t="s">
        <v>776</v>
      </c>
    </row>
    <row r="794" spans="1:1" x14ac:dyDescent="0.35">
      <c r="A794" s="22" t="s">
        <v>777</v>
      </c>
    </row>
    <row r="795" spans="1:1" x14ac:dyDescent="0.35">
      <c r="A795" s="22" t="s">
        <v>778</v>
      </c>
    </row>
    <row r="796" spans="1:1" x14ac:dyDescent="0.35">
      <c r="A796" s="22" t="s">
        <v>786</v>
      </c>
    </row>
    <row r="797" spans="1:1" x14ac:dyDescent="0.35">
      <c r="A797" s="22" t="s">
        <v>785</v>
      </c>
    </row>
    <row r="798" spans="1:1" x14ac:dyDescent="0.35">
      <c r="A798" s="22" t="s">
        <v>788</v>
      </c>
    </row>
    <row r="799" spans="1:1" x14ac:dyDescent="0.35">
      <c r="A799" s="22" t="s">
        <v>568</v>
      </c>
    </row>
    <row r="800" spans="1:1" x14ac:dyDescent="0.35">
      <c r="A800" s="22" t="s">
        <v>570</v>
      </c>
    </row>
    <row r="801" spans="1:1" x14ac:dyDescent="0.35">
      <c r="A801" s="22" t="s">
        <v>569</v>
      </c>
    </row>
    <row r="802" spans="1:1" x14ac:dyDescent="0.35">
      <c r="A802" s="22" t="s">
        <v>574</v>
      </c>
    </row>
    <row r="803" spans="1:1" x14ac:dyDescent="0.35">
      <c r="A803" s="22" t="s">
        <v>575</v>
      </c>
    </row>
    <row r="804" spans="1:1" x14ac:dyDescent="0.35">
      <c r="A804" s="22" t="s">
        <v>576</v>
      </c>
    </row>
    <row r="805" spans="1:1" x14ac:dyDescent="0.35">
      <c r="A805" s="22" t="s">
        <v>638</v>
      </c>
    </row>
    <row r="806" spans="1:1" x14ac:dyDescent="0.35">
      <c r="A806" s="22" t="s">
        <v>637</v>
      </c>
    </row>
    <row r="807" spans="1:1" x14ac:dyDescent="0.35">
      <c r="A807" s="22" t="s">
        <v>642</v>
      </c>
    </row>
    <row r="808" spans="1:1" x14ac:dyDescent="0.35">
      <c r="A808" s="22" t="s">
        <v>569</v>
      </c>
    </row>
    <row r="809" spans="1:1" x14ac:dyDescent="0.35">
      <c r="A809" s="22" t="s">
        <v>645</v>
      </c>
    </row>
    <row r="810" spans="1:1" x14ac:dyDescent="0.35">
      <c r="A810" s="22" t="s">
        <v>719</v>
      </c>
    </row>
    <row r="811" spans="1:1" x14ac:dyDescent="0.35">
      <c r="A811" s="22" t="s">
        <v>718</v>
      </c>
    </row>
    <row r="812" spans="1:1" x14ac:dyDescent="0.35">
      <c r="A812" s="22" t="s">
        <v>753</v>
      </c>
    </row>
    <row r="813" spans="1:1" x14ac:dyDescent="0.35">
      <c r="A813" s="22" t="s">
        <v>637</v>
      </c>
    </row>
    <row r="814" spans="1:1" x14ac:dyDescent="0.35">
      <c r="A814" s="22" t="s">
        <v>755</v>
      </c>
    </row>
    <row r="815" spans="1:1" x14ac:dyDescent="0.35">
      <c r="A815" s="22" t="s">
        <v>895</v>
      </c>
    </row>
    <row r="816" spans="1:1" x14ac:dyDescent="0.35">
      <c r="A816" s="22" t="s">
        <v>497</v>
      </c>
    </row>
    <row r="817" spans="1:7" x14ac:dyDescent="0.35">
      <c r="A817" s="22" t="s">
        <v>115</v>
      </c>
    </row>
    <row r="818" spans="1:7" x14ac:dyDescent="0.35">
      <c r="A818" s="22" t="s">
        <v>647</v>
      </c>
    </row>
    <row r="819" spans="1:7" x14ac:dyDescent="0.35">
      <c r="A819" s="22" t="s">
        <v>650</v>
      </c>
    </row>
    <row r="820" spans="1:7" x14ac:dyDescent="0.35">
      <c r="A820" s="22" t="s">
        <v>646</v>
      </c>
    </row>
    <row r="821" spans="1:7" x14ac:dyDescent="0.35">
      <c r="A821" s="22" t="s">
        <v>648</v>
      </c>
    </row>
    <row r="822" spans="1:7" x14ac:dyDescent="0.35">
      <c r="A822" s="22" t="s">
        <v>649</v>
      </c>
    </row>
    <row r="823" spans="1:7" x14ac:dyDescent="0.35">
      <c r="A823" s="22" t="s">
        <v>797</v>
      </c>
    </row>
    <row r="824" spans="1:7" x14ac:dyDescent="0.35">
      <c r="A824" s="22" t="s">
        <v>796</v>
      </c>
    </row>
    <row r="825" spans="1:7" x14ac:dyDescent="0.35">
      <c r="A825" s="22" t="s">
        <v>799</v>
      </c>
    </row>
    <row r="826" spans="1:7" x14ac:dyDescent="0.35">
      <c r="A826" s="22" t="s">
        <v>118</v>
      </c>
    </row>
    <row r="827" spans="1:7" x14ac:dyDescent="0.35">
      <c r="A827" s="22" t="s">
        <v>895</v>
      </c>
    </row>
    <row r="828" spans="1:7" x14ac:dyDescent="0.35">
      <c r="A828" s="22" t="s">
        <v>895</v>
      </c>
    </row>
    <row r="829" spans="1:7" x14ac:dyDescent="0.35">
      <c r="A829" s="22" t="s">
        <v>896</v>
      </c>
      <c r="B829">
        <v>56</v>
      </c>
      <c r="C829">
        <v>182</v>
      </c>
      <c r="D829">
        <v>186</v>
      </c>
      <c r="G829">
        <v>424</v>
      </c>
    </row>
  </sheetData>
  <phoneticPr fontId="15" type="noConversion"/>
  <printOptions headings="1" gridLines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Сводная</vt:lpstr>
      <vt:lpstr>BOM_FU7.4_MB.27_RF.20</vt:lpstr>
      <vt:lpstr>Ссылки и коментарии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</dc:creator>
  <cp:lastModifiedBy>Steven Sporkmann</cp:lastModifiedBy>
  <cp:lastPrinted>2021-07-28T13:24:23Z</cp:lastPrinted>
  <dcterms:created xsi:type="dcterms:W3CDTF">2021-07-05T12:43:14Z</dcterms:created>
  <dcterms:modified xsi:type="dcterms:W3CDTF">2022-02-05T11:27:34Z</dcterms:modified>
</cp:coreProperties>
</file>